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berechi\Documents\Country Office\Tracker\2019 Frameworks Tracker\NFI tender package\"/>
    </mc:Choice>
  </mc:AlternateContent>
  <bookViews>
    <workbookView xWindow="0" yWindow="0" windowWidth="20490" windowHeight="7020" tabRatio="917" activeTab="3"/>
  </bookViews>
  <sheets>
    <sheet name="Introduction" sheetId="19" r:id="rId1"/>
    <sheet name="Summary" sheetId="18" r:id="rId2"/>
    <sheet name="Incentive Kit - Mother" sheetId="2" r:id="rId3"/>
    <sheet name="Incentive Kit - Father" sheetId="3" r:id="rId4"/>
    <sheet name="Food Incentive Kit" sheetId="8" r:id="rId5"/>
    <sheet name="CP CFS Children's Kit" sheetId="10" r:id="rId6"/>
    <sheet name="UASC Kit" sheetId="11" r:id="rId7"/>
    <sheet name="Dignity Kit" sheetId="12" r:id="rId8"/>
    <sheet name="Recreational Kit" sheetId="13" r:id="rId9"/>
    <sheet name="Child Friendly Spaces" sheetId="1" r:id="rId10"/>
    <sheet name="Shelter" sheetId="14" r:id="rId11"/>
    <sheet name="WASH" sheetId="15" r:id="rId12"/>
    <sheet name="Health" sheetId="16" r:id="rId13"/>
  </sheets>
  <definedNames>
    <definedName name="_xlnm._FilterDatabase" localSheetId="9" hidden="1">'Child Friendly Spaces'!$A$4:$F$130</definedName>
    <definedName name="_xlnm._FilterDatabase" localSheetId="5" hidden="1">'CP CFS Children''s Kit'!$A$4:$F$35</definedName>
    <definedName name="_xlnm._FilterDatabase" localSheetId="7" hidden="1">'Dignity Kit'!$A$4:$F$24</definedName>
    <definedName name="_xlnm._FilterDatabase" localSheetId="4" hidden="1">'Food Incentive Kit'!$A$4:$F$37</definedName>
    <definedName name="_xlnm._FilterDatabase" localSheetId="3" hidden="1">'Incentive Kit - Father'!$A$4:$F$43</definedName>
    <definedName name="_xlnm._FilterDatabase" localSheetId="2" hidden="1">'Incentive Kit - Mother'!$A$4:$F$44</definedName>
    <definedName name="_xlnm._FilterDatabase" localSheetId="8" hidden="1">'Recreational Kit'!$A$4:$F$48</definedName>
    <definedName name="_xlnm._FilterDatabase" localSheetId="6" hidden="1">'UASC Kit'!$A$4:$F$31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5" l="1"/>
  <c r="F34" i="15"/>
  <c r="F33" i="15"/>
  <c r="F32" i="15"/>
  <c r="F31" i="15"/>
  <c r="F30" i="15"/>
  <c r="F29" i="15"/>
  <c r="F28" i="15"/>
  <c r="F27" i="15"/>
  <c r="F26" i="15"/>
  <c r="F25" i="15"/>
  <c r="F24" i="15"/>
  <c r="F23" i="15"/>
  <c r="F22" i="15"/>
  <c r="F21" i="15"/>
  <c r="F20" i="15"/>
  <c r="F19" i="15"/>
  <c r="F18" i="15"/>
  <c r="F17" i="15"/>
  <c r="F16" i="15"/>
  <c r="F15" i="15"/>
  <c r="F14" i="15"/>
  <c r="F13" i="15"/>
  <c r="F12" i="15"/>
  <c r="F11" i="15"/>
  <c r="F10" i="15"/>
  <c r="F9" i="15"/>
  <c r="F8" i="15"/>
  <c r="F7" i="15"/>
  <c r="F6" i="15"/>
  <c r="F5" i="15"/>
  <c r="F24" i="16"/>
  <c r="F23" i="16"/>
  <c r="F22" i="16"/>
  <c r="F21" i="16"/>
  <c r="F20" i="16"/>
  <c r="F19" i="16"/>
  <c r="F18" i="16"/>
  <c r="F17" i="16"/>
  <c r="F16" i="16"/>
  <c r="F15" i="16"/>
  <c r="F14" i="16"/>
  <c r="F13" i="16"/>
  <c r="F12" i="16"/>
  <c r="F11" i="16"/>
  <c r="F10" i="16"/>
  <c r="F9" i="16"/>
  <c r="F8" i="16"/>
  <c r="F7" i="16"/>
  <c r="F6" i="16"/>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25" i="16" l="1"/>
  <c r="F26" i="16" s="1"/>
  <c r="F38" i="15"/>
  <c r="F39" i="15" s="1"/>
  <c r="F33" i="14"/>
  <c r="F34" i="14" s="1"/>
  <c r="F10" i="8" l="1"/>
  <c r="F5" i="1"/>
  <c r="F6"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7" i="1"/>
  <c r="F6" i="13"/>
  <c r="F7" i="13"/>
  <c r="F8" i="13"/>
  <c r="F9" i="13"/>
  <c r="F10" i="13"/>
  <c r="F11" i="13"/>
  <c r="F12" i="13"/>
  <c r="F13" i="13"/>
  <c r="F14" i="13"/>
  <c r="F15" i="13"/>
  <c r="F16" i="13"/>
  <c r="F17" i="13"/>
  <c r="F18" i="13"/>
  <c r="F19" i="13"/>
  <c r="F5" i="13"/>
  <c r="F22" i="12"/>
  <c r="F21" i="12"/>
  <c r="F20" i="12"/>
  <c r="F19" i="12"/>
  <c r="F18" i="12"/>
  <c r="F17" i="12"/>
  <c r="F16" i="12"/>
  <c r="F15" i="12"/>
  <c r="F14" i="12"/>
  <c r="F13" i="12"/>
  <c r="F12" i="12"/>
  <c r="F11" i="12"/>
  <c r="F10" i="12"/>
  <c r="F9" i="12"/>
  <c r="F8" i="12"/>
  <c r="F7" i="12"/>
  <c r="F6" i="12"/>
  <c r="F5" i="12"/>
  <c r="F28" i="11"/>
  <c r="F27" i="11"/>
  <c r="F26" i="11"/>
  <c r="F25" i="11"/>
  <c r="F24" i="11"/>
  <c r="F23" i="11"/>
  <c r="F22" i="11"/>
  <c r="F21" i="11"/>
  <c r="F20" i="11"/>
  <c r="F19" i="11"/>
  <c r="F18" i="11"/>
  <c r="F17" i="11"/>
  <c r="F16" i="11"/>
  <c r="F15" i="11"/>
  <c r="F14" i="11"/>
  <c r="F13" i="11"/>
  <c r="F12" i="11"/>
  <c r="F11" i="11"/>
  <c r="F10" i="11"/>
  <c r="F9" i="11"/>
  <c r="F8" i="11"/>
  <c r="F7" i="11"/>
  <c r="F6" i="11"/>
  <c r="F5" i="11"/>
  <c r="F30" i="11" l="1"/>
  <c r="F31" i="11" s="1"/>
  <c r="F103" i="1"/>
  <c r="F21" i="13"/>
  <c r="F22" i="13" s="1"/>
  <c r="F23" i="12"/>
  <c r="F24" i="12" s="1"/>
  <c r="F16" i="10" l="1"/>
  <c r="F17" i="10"/>
  <c r="F18" i="10"/>
  <c r="F19" i="10"/>
  <c r="F20" i="10"/>
  <c r="F21" i="10"/>
  <c r="F22" i="10"/>
  <c r="F23" i="10"/>
  <c r="F24" i="10"/>
  <c r="F25" i="10"/>
  <c r="F26" i="10"/>
  <c r="F27" i="10"/>
  <c r="F28" i="10"/>
  <c r="F29" i="10"/>
  <c r="F30" i="10"/>
  <c r="F31" i="10"/>
  <c r="F32" i="10"/>
  <c r="F15" i="10"/>
  <c r="F14" i="10"/>
  <c r="F13" i="10"/>
  <c r="F12" i="10"/>
  <c r="F11" i="10"/>
  <c r="F10" i="10"/>
  <c r="F9" i="10"/>
  <c r="F8" i="10"/>
  <c r="F7" i="10"/>
  <c r="F6" i="10"/>
  <c r="F5" i="10"/>
  <c r="F34" i="10" l="1"/>
  <c r="F35" i="10" s="1"/>
  <c r="F9" i="8" l="1"/>
  <c r="F8" i="8"/>
  <c r="F7" i="8"/>
  <c r="F6" i="8"/>
  <c r="F5" i="8"/>
  <c r="F11" i="8" l="1"/>
  <c r="F11" i="3" l="1"/>
  <c r="F9" i="3"/>
  <c r="F8" i="3"/>
  <c r="F13" i="3"/>
  <c r="F12" i="3"/>
  <c r="F5" i="3"/>
  <c r="F6" i="2"/>
  <c r="F7" i="2"/>
  <c r="F8" i="2"/>
  <c r="F9" i="2"/>
  <c r="F10" i="2"/>
  <c r="F11" i="2"/>
  <c r="F12" i="2"/>
  <c r="F13" i="2"/>
  <c r="F14" i="2"/>
  <c r="F15" i="2"/>
  <c r="F16" i="2"/>
  <c r="F17" i="2" l="1"/>
  <c r="F18" i="2" s="1"/>
  <c r="F6" i="3"/>
  <c r="F14" i="3"/>
  <c r="F15" i="3"/>
  <c r="F16" i="3" s="1"/>
  <c r="F17" i="3" s="1"/>
  <c r="F7" i="3"/>
  <c r="F10" i="3"/>
  <c r="F104" i="1" l="1"/>
</calcChain>
</file>

<file path=xl/sharedStrings.xml><?xml version="1.0" encoding="utf-8"?>
<sst xmlns="http://schemas.openxmlformats.org/spreadsheetml/2006/main" count="846" uniqueCount="330">
  <si>
    <t>CATEGORY</t>
  </si>
  <si>
    <t>CHILD FRIENDLY SPACES (w/out tent)</t>
  </si>
  <si>
    <t>ITEM DESCRIPTION</t>
  </si>
  <si>
    <t>A, For ages 12 and below</t>
  </si>
  <si>
    <t>Toys</t>
  </si>
  <si>
    <t>Jigsaw Puzzles, A4, board type, full colour, assorted colours</t>
  </si>
  <si>
    <t>piece</t>
  </si>
  <si>
    <t>Blocks, plastic, 50's, assorted colours</t>
  </si>
  <si>
    <t>set</t>
  </si>
  <si>
    <t>Rubik’s cube, 9 panels, assorted plain colours</t>
  </si>
  <si>
    <t>Rubber bands, assorted colours, 100’s</t>
  </si>
  <si>
    <t>box</t>
  </si>
  <si>
    <t>Balls, rubber, 3in diameter, assorted designs/colours, 12’s</t>
  </si>
  <si>
    <t>pack</t>
  </si>
  <si>
    <t>Badminton, steel, any colour</t>
  </si>
  <si>
    <t>Shuttlecock, 24's, white, feather type</t>
  </si>
  <si>
    <t>tube</t>
  </si>
  <si>
    <t>Skipping rope, 5m, any design/colour</t>
  </si>
  <si>
    <t>Hula hoop, plastic, 7 colours/panels</t>
  </si>
  <si>
    <t>Scrabble, wooden, complete set</t>
  </si>
  <si>
    <t>Basketball, junior or size 5, ~27in to 28in, ~14oz to 16oz, orange</t>
  </si>
  <si>
    <t>Basketball ring, plastic, for junior size ball</t>
  </si>
  <si>
    <t>Volleyball, rubber, tri-color</t>
  </si>
  <si>
    <t xml:space="preserve">Volleyball Net </t>
  </si>
  <si>
    <t>Beads, 1000's, assorted colours/shapes, with nylon thread</t>
  </si>
  <si>
    <t>Musical Instruments</t>
  </si>
  <si>
    <t>Xylophones, small, plastic, with stick</t>
  </si>
  <si>
    <t>Tambourines, small, plastic, any design/colour</t>
  </si>
  <si>
    <t>Ukelele, 21in, plastic, any colour/design</t>
  </si>
  <si>
    <t>Art Materials</t>
  </si>
  <si>
    <t>Bond Paper, 8.5in x 11in, 70gsm, S20, 500's</t>
  </si>
  <si>
    <t>ream</t>
  </si>
  <si>
    <t>Crayons, 16's, non-toxic, Crayola or equivalent</t>
  </si>
  <si>
    <t>Pencil, #2, lead type, Mongol or equivalent</t>
  </si>
  <si>
    <t>Clay, 12’s, non-toxic, assorted colours</t>
  </si>
  <si>
    <t>Sharpener, hand crank, heavy duty, two holes, any colour</t>
  </si>
  <si>
    <t>Popsicle sticks, assorted colours, 100’s</t>
  </si>
  <si>
    <t>Paste, 200 grams, white, with spreader</t>
  </si>
  <si>
    <t>Construction paper, 70gsm, assorted colours, 250's</t>
  </si>
  <si>
    <t>Craft scissors, 6in, any design/colour</t>
  </si>
  <si>
    <t>Learning Materials</t>
  </si>
  <si>
    <t>Flash cards, board type, 54's (alphabet, numbers, animals, fruits, shapes)</t>
  </si>
  <si>
    <t>Poster of numbers, 16in x 20in, ~200gsm, full colour</t>
  </si>
  <si>
    <t>Poster of letters, 16in x 20in, ~200gsm, full colour</t>
  </si>
  <si>
    <t>Blackboard, 24in 30in, with pictures of alphabet</t>
  </si>
  <si>
    <t>Chalk, white, dustless, 100's</t>
  </si>
  <si>
    <t>Others</t>
  </si>
  <si>
    <t>Mat, nylon plastic, 72in x 80in, family size, washable</t>
  </si>
  <si>
    <t xml:space="preserve">Foot pump with inflating pin </t>
  </si>
  <si>
    <t>Utility box, plastic, 1000L, clear, with wheels, handle, and lock</t>
  </si>
  <si>
    <t>Chess board, tournament size, wooden, with lock</t>
  </si>
  <si>
    <t>Chinese checkers, plastic, standard size</t>
  </si>
  <si>
    <t>Dominoes, wooden</t>
  </si>
  <si>
    <t>Basketball, 29.5in, 20oz to 22oz, orange</t>
  </si>
  <si>
    <t>Basketball ring, steel, with net</t>
  </si>
  <si>
    <t>Guitar, acoustic, adult size 40in to 41in, wooden, with case</t>
  </si>
  <si>
    <t>dozen</t>
  </si>
  <si>
    <t xml:space="preserve">Craft scissors/kiddie scissors </t>
  </si>
  <si>
    <t>Part B, First Aid Kit</t>
  </si>
  <si>
    <t>Alcohol, 500ml, 70%, isopropyl, Green Cross or equivalent</t>
  </si>
  <si>
    <t>bottle</t>
  </si>
  <si>
    <t>Anti-septic, 60ml</t>
  </si>
  <si>
    <t>Band aid, different sizes, 24's</t>
  </si>
  <si>
    <t>Cotton, 100's</t>
  </si>
  <si>
    <t>Part C: Cleaning Kit</t>
  </si>
  <si>
    <t>Rug, 15in x 25in, cloth, any colour/design</t>
  </si>
  <si>
    <t>Broomstick, thick, wooden handle, ting-ting</t>
  </si>
  <si>
    <t xml:space="preserve">Mop, with mod head and stick, ~5ft, </t>
  </si>
  <si>
    <t>Broomstick, thick, wooden handle, tambo</t>
  </si>
  <si>
    <t>Dust Pan, ~3ft to ~4ft, plastic, any colour</t>
  </si>
  <si>
    <t>Alcohol, 500ml, 70%, isoprophyl, Green Cross or equivalent</t>
  </si>
  <si>
    <t>Pail, plastic, 16L, red, with handle, without lid</t>
  </si>
  <si>
    <t>Dipper, plastic, any colour</t>
  </si>
  <si>
    <t>Laundry soap, powder, original scent, 250 grams, Tide or equivalent</t>
  </si>
  <si>
    <t>Disinfectant, 500ml</t>
  </si>
  <si>
    <t>Bleach, 500ml, color safe/original scent, Domex or equivalent</t>
  </si>
  <si>
    <t>Soap, handwashing, 135 grams, white, original scent, Safeguard or equivalent</t>
  </si>
  <si>
    <t>Kitting cost</t>
  </si>
  <si>
    <t>lot</t>
  </si>
  <si>
    <t>* prices are based on current framework agreements</t>
  </si>
  <si>
    <t>TOTAL PER KIT</t>
  </si>
  <si>
    <t>INCENTIVE KIT FOR LEAD MOTHER</t>
  </si>
  <si>
    <t>PCs</t>
  </si>
  <si>
    <t>Packaging Bag</t>
  </si>
  <si>
    <t>Nail cutter</t>
  </si>
  <si>
    <t>Supplier</t>
  </si>
  <si>
    <t>Shavers</t>
  </si>
  <si>
    <t>Cooking Pots (set of 3)</t>
  </si>
  <si>
    <t>INCENTIVE KIT FOR LEAD FATHER</t>
  </si>
  <si>
    <t>FOOD INCENTIVE KIT - VOLUNTEER TEACHER</t>
  </si>
  <si>
    <t>Rice</t>
  </si>
  <si>
    <t>mudu</t>
  </si>
  <si>
    <t>Beans</t>
  </si>
  <si>
    <t>Vegetable Oil</t>
  </si>
  <si>
    <t>liter</t>
  </si>
  <si>
    <t>Seasoning Cubes</t>
  </si>
  <si>
    <t>sachet</t>
  </si>
  <si>
    <t>Processed Tomato</t>
  </si>
  <si>
    <t>CP CHILDREN'S KIT</t>
  </si>
  <si>
    <t>Colored Swing by 3 (lilo)</t>
  </si>
  <si>
    <t>Building Blocks (Lego)</t>
  </si>
  <si>
    <t xml:space="preserve">Story Books (small) (age 4-8) </t>
  </si>
  <si>
    <t>Bumpy colorful plastic slide</t>
  </si>
  <si>
    <t xml:space="preserve">Plastic Mat (big size by 4) </t>
  </si>
  <si>
    <t>UASC KIT</t>
  </si>
  <si>
    <t>Bags for kit (Ghana must go)</t>
  </si>
  <si>
    <t>Detergent (Arieal 1kg)</t>
  </si>
  <si>
    <t>DIGNITY KIT</t>
  </si>
  <si>
    <t>Wrapper (Cotton 6 yard, 1 per bag)</t>
  </si>
  <si>
    <t>Pcs</t>
  </si>
  <si>
    <t>Shadda (Cotton 6 yard, 1 per bag)</t>
  </si>
  <si>
    <t>Solar torch light (2 per bag)</t>
  </si>
  <si>
    <t>Bathroom Slippers (age 6-12 and 13 -17) 2 per bag</t>
  </si>
  <si>
    <t xml:space="preserve"> Vaseline (450gms) 2 per bag</t>
  </si>
  <si>
    <t xml:space="preserve"> Tooth brush  (Age 6-10, 12-17) 2 per bag</t>
  </si>
  <si>
    <t>Toothpaste (Age 6-10 , 12-17) 2 per bag</t>
  </si>
  <si>
    <t>Pack</t>
  </si>
  <si>
    <t>Laundry soap 200g (5 per bag)</t>
  </si>
  <si>
    <t>Bathing soap 175g ( 5 per bag)</t>
  </si>
  <si>
    <t>Detergent 900g ( 2 per bag)</t>
  </si>
  <si>
    <t>Female under wears(cotton pants age size 5-10) 4 per bag</t>
  </si>
  <si>
    <t>Female under wears(cotton pants ages size 11-17) 4 per bag</t>
  </si>
  <si>
    <t>Sanitary pad  (4 per bag)</t>
  </si>
  <si>
    <t>Mat (single fold 2 per bag)</t>
  </si>
  <si>
    <t>Matress 2.5ft by 4 (75"X30"X4") (1 per bag)</t>
  </si>
  <si>
    <t>Treated mosquitor net  (2 per bag)</t>
  </si>
  <si>
    <t>Soft Woolen thick Blanket (single bed 2 per bag)</t>
  </si>
  <si>
    <t>Bags for kititing (Ghana must go Big size)</t>
  </si>
  <si>
    <t>Rubber ball (8 inches)</t>
  </si>
  <si>
    <t>Football (Original tango)</t>
  </si>
  <si>
    <t>Skipping Rope 10 and 20 meters</t>
  </si>
  <si>
    <t>Football jerseys(medium size)</t>
  </si>
  <si>
    <t>RECREATIONAL KIT</t>
  </si>
  <si>
    <t>Jerry Can; 20L; non-collapsible</t>
  </si>
  <si>
    <t>Laundry soap; 200g</t>
  </si>
  <si>
    <t>Bathing soap; 175g</t>
  </si>
  <si>
    <t>Plactic Kettle; 2L</t>
  </si>
  <si>
    <t>Vaseline Blueseal; 250ml</t>
  </si>
  <si>
    <t>Sanitary pack; 11 pcs per pack</t>
  </si>
  <si>
    <t>Plastic Mat; Big size, 4 folds</t>
  </si>
  <si>
    <t>Toothpaste; 100ml</t>
  </si>
  <si>
    <t>Panties; set of 3</t>
  </si>
  <si>
    <t xml:space="preserve">Coloring books/empty images </t>
  </si>
  <si>
    <t>Soft dolls; traditionally made</t>
  </si>
  <si>
    <t>A4 Colored Papers; pink, blue and yellow</t>
  </si>
  <si>
    <t>Pencil; HB</t>
  </si>
  <si>
    <t>Colored Pencil</t>
  </si>
  <si>
    <t>Crayon</t>
  </si>
  <si>
    <t>Poster Paint Color</t>
  </si>
  <si>
    <t>Paint brush; small tip</t>
  </si>
  <si>
    <t>Eraser; rubber; Tikky 20</t>
  </si>
  <si>
    <t>Pencil Sharpener</t>
  </si>
  <si>
    <t>Flip Charts paper</t>
  </si>
  <si>
    <t>Stapler; Kangaro HP-45</t>
  </si>
  <si>
    <t>Plasticine/China Clay; (Multicolour) parks</t>
  </si>
  <si>
    <t>Building Blocks; Lego</t>
  </si>
  <si>
    <t>CFS inventory booklet for Registering Children</t>
  </si>
  <si>
    <t>Big Story Telling Books (Pictorial) (age-4-8)</t>
  </si>
  <si>
    <t>Hard Cover Notes</t>
  </si>
  <si>
    <t>Plastic folders; clear</t>
  </si>
  <si>
    <t>Staple Pins; Rexel Stapling Pin 5000 x No.56</t>
  </si>
  <si>
    <t>Plastic Box with Cover for Stationaries</t>
  </si>
  <si>
    <t>Cardboard papers; various colours; blue, yellow, white and green</t>
  </si>
  <si>
    <t>Masking tape; Abro</t>
  </si>
  <si>
    <t>pair</t>
  </si>
  <si>
    <t>Plastic Mats; medium number 2</t>
  </si>
  <si>
    <t>Female Long Dresses Polyster; age 0-5; long sleeved with head scarf</t>
  </si>
  <si>
    <t>Female Long Dresses Polyster; age 6-10; long sleeved with head scarf</t>
  </si>
  <si>
    <t>Female Long Dresses Polyster; age 11-14; long sleeved with head scarf</t>
  </si>
  <si>
    <t>Female Long Dresses Polyster; age15-17; long sleeved with head scarf</t>
  </si>
  <si>
    <t>Male Trousers Polyster; age 0-5</t>
  </si>
  <si>
    <t>Male Trousers Polyster; age 6-10</t>
  </si>
  <si>
    <t>Male Trousers Polyster; age 11-14</t>
  </si>
  <si>
    <t>Male Trousers Polyster; age 15-17</t>
  </si>
  <si>
    <t>Short Sleeved Cotton Tshirt; age 0-5</t>
  </si>
  <si>
    <t>Short Sleeved Cotton Tshirt; age 6-10</t>
  </si>
  <si>
    <t>Short Sleeved Cotton Tshirt; age 15-17</t>
  </si>
  <si>
    <t>Short Sleeved Cotton Tshirt; age 11-14</t>
  </si>
  <si>
    <t>Soft Woolen thick Blanket; for single bed</t>
  </si>
  <si>
    <t>Bathroom Slippers; age 6-12</t>
  </si>
  <si>
    <t>Rubber Sandals; with buckle; size 25-36</t>
  </si>
  <si>
    <t>Vaseline; Non scented; 450g</t>
  </si>
  <si>
    <t>Toothpaste; Medium sized; 140g</t>
  </si>
  <si>
    <t>Children Toothbrush; age 6-18</t>
  </si>
  <si>
    <t>Female under wears(cotton pants) of different size; ages 5-10</t>
  </si>
  <si>
    <t>Female under wears(cotton pants) of different size; ages 14-18</t>
  </si>
  <si>
    <t>Female under wears(cotton pants) of different size; ages 11-13</t>
  </si>
  <si>
    <t>Cotton Blankets (stripes)</t>
  </si>
  <si>
    <t>Floor Mat, (2m x 1m)</t>
  </si>
  <si>
    <t>Cotton Bedsheet Double (180 x 200 cm)</t>
  </si>
  <si>
    <t>Scouring Pad (for cleaning) 3 Pc packet</t>
  </si>
  <si>
    <t>Serving Spoon, stainless steel, 35ml</t>
  </si>
  <si>
    <t xml:space="preserve">Stop Watch, Metal Alarm Clock </t>
  </si>
  <si>
    <t xml:space="preserve">Wooden Benches, 2.0ft Height, 5.5ft Length  </t>
  </si>
  <si>
    <t>Rectangular Plastic Tables Detachable</t>
  </si>
  <si>
    <t xml:space="preserve">Plastic Chairs With Arm Rest </t>
  </si>
  <si>
    <t xml:space="preserve">Casio Electronic Ds8905 Calculator] </t>
  </si>
  <si>
    <t>Branded Mosquito Nets (Pesticide treated, WHO specifciation, W160xH150xL180 cm)</t>
  </si>
  <si>
    <t>Tarpaulin/Plastic Sheeting (4metres by 6 metres)4metres by 6metres
HDPE, black colour woven fabric, white LDPE coating on both sides. Weight 200g/m2 +/-15%
Sealed edges on all sides
One strong aluminium or rubber eyelet every 1m ±5% along each edge AND/OR 6 reinforcement bands of 7.5cm width
20°C to 80°C temperature resistance</t>
  </si>
  <si>
    <t>Blanket (In range 550-700 g/m2 for woven, 350-650 g/m2 for synthetic, Weight 1-2kg per blanket. 1.5m X 2m)</t>
  </si>
  <si>
    <t>Rope 2mm 20 mtr (2 millimetres diameter and 20 metres long)</t>
  </si>
  <si>
    <t>Tikar (2metres x 1 metre)</t>
  </si>
  <si>
    <t>Cranckable Radio with Light and USB charger (Must include Light and USB Charger)</t>
  </si>
  <si>
    <t>Soup Bowl (For Food, 1Litre, Stainless Steel)</t>
  </si>
  <si>
    <t>Table Stainless steel Fork</t>
  </si>
  <si>
    <t>Frying Plan (2.5litre, used a lid for 7l cooking pot)</t>
  </si>
  <si>
    <t>Knife (Kitchen, stainbless steel, 15cm, plastic handle)</t>
  </si>
  <si>
    <t>Knife (table, stainless steel)</t>
  </si>
  <si>
    <t>Spoon (wooden, For Stirring, 30cm)</t>
  </si>
  <si>
    <t>Spoon (Soup, Stainless Steel, 10ml)</t>
  </si>
  <si>
    <t>Cooking Pot (5L, Stainless Steel, Diameter 20cm w Handes + Lid)</t>
  </si>
  <si>
    <t>Cooking Pot (7.5l, Stainless Steel 25cm with handles)</t>
  </si>
  <si>
    <t>Cup (Stainless steel with handle 300ml)</t>
  </si>
  <si>
    <t>Plate (Deep, Stainbless Steel, 22cm,  0.75litre)</t>
  </si>
  <si>
    <t>Ladle (100ml, Stainless Steel)</t>
  </si>
  <si>
    <t xml:space="preserve">Towel 60 cm x 100 cm </t>
  </si>
  <si>
    <t>Bar soap (75 - 90 gr)</t>
  </si>
  <si>
    <t>Toothpaste (75 gr)</t>
  </si>
  <si>
    <t>Shampoo (75-100 ml)</t>
  </si>
  <si>
    <t>Sanitary napkins (disposable) 10 pcs/pack (minimum)</t>
  </si>
  <si>
    <t>Bra (assortment of sizes 34-38 Cup B, 73-90 cm)</t>
  </si>
  <si>
    <t>Underwear (assortment of sizes 70-90 cm)</t>
  </si>
  <si>
    <t>Flip flops size, assortment of sizes (38-40)</t>
  </si>
  <si>
    <t>Blanket (cotton)</t>
  </si>
  <si>
    <t xml:space="preserve">Toothbrush (Adult) </t>
  </si>
  <si>
    <t>Comb</t>
  </si>
  <si>
    <t>Flashlight with Batteries or solar flashlight</t>
  </si>
  <si>
    <t>Whistle</t>
  </si>
  <si>
    <t>Jerry can  20 ltrs</t>
  </si>
  <si>
    <t>Canvas bag for carrying supplies</t>
  </si>
  <si>
    <t>Printed list of contents (in English)</t>
  </si>
  <si>
    <t>local broom</t>
  </si>
  <si>
    <t>plastic trash can with cover</t>
  </si>
  <si>
    <t xml:space="preserve">Digital Weighting Scale </t>
  </si>
  <si>
    <t xml:space="preserve">Digital Thermometre </t>
  </si>
  <si>
    <t>Water Purifier, Filter And Dispenser (25lt) With Save He Children Logo (Heat Transfer)</t>
  </si>
  <si>
    <t>Bathroom Weighting Scale (Standard Type)</t>
  </si>
  <si>
    <t>Water guard (Ctn 24, 180g)</t>
  </si>
  <si>
    <t>Latrine Slab, Plastic Self Supporting</t>
  </si>
  <si>
    <t>Latrine Slab, Mould</t>
  </si>
  <si>
    <t>Plastic container</t>
  </si>
  <si>
    <t>Thick towel</t>
  </si>
  <si>
    <t>Tooth paste</t>
  </si>
  <si>
    <t>Tooth brush adult</t>
  </si>
  <si>
    <t>Antiseptic bath soap</t>
  </si>
  <si>
    <t>Plastic glass with lid</t>
  </si>
  <si>
    <t>Soap</t>
  </si>
  <si>
    <t>Tooth brush</t>
  </si>
  <si>
    <t>Plastic glass</t>
  </si>
  <si>
    <t>Sweaters for UASC with printed SCI logo (not sticker) for Children -  red color,  sizes according to age grouping 0 - 4, 5 - 9, 10 - 14, 15 - 17, 100 pces per age grouping</t>
  </si>
  <si>
    <t>Rain coat (Shirt and trouser) red colour with SCI logo on left Chest side, Adult size, back write up; (Humanitarian Refugee response)</t>
  </si>
  <si>
    <t xml:space="preserve">Plastic Soap Case Small Size </t>
  </si>
  <si>
    <t>Hair Shampoo</t>
  </si>
  <si>
    <t>Bucket (20 litre bucket with lid)</t>
  </si>
  <si>
    <t>Jerry Can (Non Collapsible 10L Jerry Can branded with SCI Logo)</t>
  </si>
  <si>
    <t>Chlorine, Granules, 25kg (25kg tub of sodium dichloroisocyanurate, dihydrate (NaDCC), containing 55% Active chlorine)</t>
  </si>
  <si>
    <t>Tooth paste (100g flouride toothpaste)</t>
  </si>
  <si>
    <t>Sanitary napkins (Sanitary towels, packet of 12)</t>
  </si>
  <si>
    <t>Cream detergent (powder soap1kg powder detergent)</t>
  </si>
  <si>
    <t>Nail clipper (Stainless steel)</t>
  </si>
  <si>
    <t>Towel (Cotton bath towel)</t>
  </si>
  <si>
    <t>Umbrella (medium size, branded with SCI Logo, red and white In colour)</t>
  </si>
  <si>
    <t>Plastic Bucket (21 Litre with cover and tap (SCI Branded)</t>
  </si>
  <si>
    <t>pack of 10</t>
  </si>
  <si>
    <t>First Aid Kit - with no medecine, as per standard first aid list</t>
  </si>
  <si>
    <t xml:space="preserve">Summary of Specifications </t>
  </si>
  <si>
    <t>Sector</t>
  </si>
  <si>
    <t>Sector Owner</t>
  </si>
  <si>
    <t>Technical Owner</t>
  </si>
  <si>
    <t>Guide Unit Price ($US)</t>
  </si>
  <si>
    <t>Reach/Impact of 1 Unit</t>
  </si>
  <si>
    <t>Specification Received?</t>
  </si>
  <si>
    <t>Specficiation Approver</t>
  </si>
  <si>
    <t>Specification approved?</t>
  </si>
  <si>
    <t>Date of approval</t>
  </si>
  <si>
    <t>Name of Kit or Bulk Purchase Single Item</t>
  </si>
  <si>
    <t>Education</t>
  </si>
  <si>
    <t xml:space="preserve">To be confirmed </t>
  </si>
  <si>
    <t>No</t>
  </si>
  <si>
    <t>WASH</t>
  </si>
  <si>
    <t>Shelter</t>
  </si>
  <si>
    <t>Health</t>
  </si>
  <si>
    <t>Child Friendly Space Kits</t>
  </si>
  <si>
    <t>Roll</t>
  </si>
  <si>
    <t>Jacob Masanso</t>
  </si>
  <si>
    <t>Incentive Kit - Mother</t>
  </si>
  <si>
    <t>Incentive Kit - Father</t>
  </si>
  <si>
    <t>Food Incentive Kit</t>
  </si>
  <si>
    <t>CP CFS Children's Kit</t>
  </si>
  <si>
    <t>UASC Kit</t>
  </si>
  <si>
    <t>Dignity Kit</t>
  </si>
  <si>
    <t>Recreational Kit</t>
  </si>
  <si>
    <t xml:space="preserve">Shelter </t>
  </si>
  <si>
    <t>kite string</t>
  </si>
  <si>
    <t>Ball Pens, various colours</t>
  </si>
  <si>
    <t>ctn</t>
  </si>
  <si>
    <t>Tooth brush children(pkt of 12)</t>
  </si>
  <si>
    <t>pkt</t>
  </si>
  <si>
    <t>Large comb (pack of 12)</t>
  </si>
  <si>
    <t>Bleach (1lt Hypo Chloride)</t>
  </si>
  <si>
    <t>B For ages 13 and above</t>
  </si>
  <si>
    <t>Bidder able to supply? 
(Yes or No)</t>
  </si>
  <si>
    <t>Manfacturer or Trader?</t>
  </si>
  <si>
    <t>Country of origin</t>
  </si>
  <si>
    <t>Can meet specification (Yes or No)</t>
  </si>
  <si>
    <t xml:space="preserve">If no - propose alternative specification </t>
  </si>
  <si>
    <t xml:space="preserve">Unit of Measure </t>
  </si>
  <si>
    <t>What is your average stock quantity</t>
  </si>
  <si>
    <t>Willingness to hold virtual stock?</t>
  </si>
  <si>
    <t>Quantity of virtual stock you can assign to Save the Children?</t>
  </si>
  <si>
    <t>Average Lead-time for 1000 units?</t>
  </si>
  <si>
    <t>Supplier name</t>
  </si>
  <si>
    <t>Quantity Required</t>
  </si>
  <si>
    <t>Unit Price</t>
  </si>
  <si>
    <t>Total Price</t>
  </si>
  <si>
    <t xml:space="preserve">SAVE THE CHILDREN                                                                                                                  </t>
  </si>
  <si>
    <t>GOODS SPECIFICATION DOCUMENT</t>
  </si>
  <si>
    <t>1. INTRODUCTION &amp; SAVE THE CHILDREN REQUIREMENTS</t>
  </si>
  <si>
    <t>1.1 Introduction</t>
  </si>
  <si>
    <t>- &lt;&lt;Country office to add information to summarise the annual spend information for NFIs in Country&gt;&gt;</t>
  </si>
  <si>
    <t>- Save the Children globally has a significant demand for non food items such as hygiene and WASH which are often used to support projects being delivered to improve the lives of Children as well as responding to humanitarian events</t>
  </si>
  <si>
    <t>1.2  General Core Requirements for this pre-qualification and registration tender</t>
  </si>
  <si>
    <t>Condition of goods</t>
  </si>
  <si>
    <t>- Due to the critical nature of the work completed by Save the Children, reliability of goods is extremely important. Therefore, all goods must be fit for purpose and ‘new’ in condition in the event of purchase</t>
  </si>
  <si>
    <t>- All goods should be free from defects and damage at the time of delivery. Save the children will report any damage and the supplier will offer a free of charge replacement  or repair in the event purchase</t>
  </si>
  <si>
    <t>Defects, repairs &amp; warranties</t>
  </si>
  <si>
    <t xml:space="preserve">- At the time of purchase, all providers will maintain ownership of goods until delivery to an SCI warehouse as defined in the tender documentation. Save the children will have have the ability to notify the provider of any </t>
  </si>
  <si>
    <t xml:space="preserve">observed defects and the provider will resolve by either repair or replacement in a timely manner at no extra charge to Save the Children or the Beneficiary </t>
  </si>
  <si>
    <t>- The Nigeria Country Office wish to pre-qualify a set of suppliers for non food items to reduce the time spent when goods are required for purchase. This will enable Save the Children to respond to the needs of children quicker.</t>
  </si>
  <si>
    <t>- The Nigeria Country Office intends to identify a supplier or suppliers who we can sign non-fixed price framework agreements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</si>
</sst>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_([$USD]\ * #,##0.00_);_([$USD]\ * \(#,##0.00\);_([$USD]\ * &quot;-&quot;??_);_(@_)"/>
    <numFmt numFmtId="166" formatCode="[$NGN]\ #,##0.00"/>
  </numFmts>
  <fonts count="28">
    <font>
      <sz val="11"/>
      <color theme="1"/>
      <name val="Calibri"/>
      <family val="2"/>
      <scheme val="minor"/>
    </font>
    <font>
      <sz val="11"/>
      <color theme="1"/>
      <name val="Calibri"/>
      <family val="2"/>
      <scheme val="minor"/>
    </font>
    <font>
      <b/>
      <sz val="12"/>
      <color theme="0"/>
      <name val="Gill Sans MT"/>
      <family val="2"/>
    </font>
    <font>
      <sz val="12"/>
      <color theme="1"/>
      <name val="Gill Sans MT"/>
      <family val="2"/>
    </font>
    <font>
      <b/>
      <sz val="12"/>
      <color theme="1"/>
      <name val="Gill Sans MT"/>
      <family val="2"/>
    </font>
    <font>
      <b/>
      <sz val="12"/>
      <color rgb="FF000000"/>
      <name val="Gill Sans MT"/>
      <family val="2"/>
    </font>
    <font>
      <sz val="12"/>
      <color rgb="FF000000"/>
      <name val="Gill Sans MT"/>
      <family val="2"/>
    </font>
    <font>
      <i/>
      <sz val="11"/>
      <color theme="1"/>
      <name val="Gill Sans Infant Std"/>
    </font>
    <font>
      <sz val="12"/>
      <color rgb="FF000000"/>
      <name val="Arial"/>
      <family val="2"/>
    </font>
    <font>
      <sz val="12"/>
      <color theme="1"/>
      <name val="Arial"/>
      <family val="2"/>
    </font>
    <font>
      <sz val="12"/>
      <name val="Gill Sans MT"/>
      <family val="2"/>
    </font>
    <font>
      <sz val="9"/>
      <color theme="1"/>
      <name val="Calibri"/>
      <family val="2"/>
      <scheme val="minor"/>
    </font>
    <font>
      <sz val="10"/>
      <name val="Arial"/>
      <family val="2"/>
    </font>
    <font>
      <sz val="10"/>
      <color theme="1"/>
      <name val="Calibri"/>
      <family val="2"/>
      <scheme val="minor"/>
    </font>
    <font>
      <sz val="11"/>
      <color theme="1"/>
      <name val="Calibri"/>
      <family val="2"/>
      <charset val="162"/>
      <scheme val="minor"/>
    </font>
    <font>
      <sz val="11"/>
      <name val="Calibri"/>
      <family val="2"/>
      <scheme val="minor"/>
    </font>
    <font>
      <sz val="10"/>
      <color theme="1"/>
      <name val="Arial"/>
      <family val="2"/>
    </font>
    <font>
      <b/>
      <sz val="9"/>
      <color theme="1"/>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b/>
      <sz val="11"/>
      <color theme="1"/>
      <name val="Calibri"/>
      <family val="2"/>
      <scheme val="minor"/>
    </font>
    <font>
      <sz val="11"/>
      <color theme="1"/>
      <name val="Gill Sans MT"/>
      <family val="2"/>
    </font>
    <font>
      <b/>
      <sz val="10"/>
      <color theme="1"/>
      <name val="Gill Sans MT"/>
      <family val="2"/>
    </font>
    <font>
      <b/>
      <sz val="10"/>
      <name val="Gill Sans MT"/>
      <family val="2"/>
    </font>
    <font>
      <b/>
      <sz val="26"/>
      <color indexed="9"/>
      <name val="Arial"/>
      <family val="2"/>
    </font>
    <font>
      <sz val="26"/>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10"/>
        <bgColor indexed="64"/>
      </patternFill>
    </fill>
  </fills>
  <borders count="3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double">
        <color theme="2" tint="-0.249977111117893"/>
      </bottom>
      <diagonal/>
    </border>
    <border>
      <left style="thin">
        <color indexed="64"/>
      </left>
      <right style="thin">
        <color indexed="64"/>
      </right>
      <top style="thin">
        <color indexed="64"/>
      </top>
      <bottom style="thin">
        <color indexed="64"/>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2" tint="-0.249977111117893"/>
      </right>
      <top style="thin">
        <color theme="0" tint="-0.249977111117893"/>
      </top>
      <bottom style="thin">
        <color theme="0" tint="-0.249977111117893"/>
      </bottom>
      <diagonal/>
    </border>
    <border>
      <left/>
      <right/>
      <top/>
      <bottom style="thin">
        <color indexed="64"/>
      </bottom>
      <diagonal/>
    </border>
    <border>
      <left/>
      <right style="thin">
        <color theme="2" tint="-0.249977111117893"/>
      </right>
      <top style="thin">
        <color theme="0" tint="-0.249977111117893"/>
      </top>
      <bottom/>
      <diagonal/>
    </border>
    <border>
      <left style="thin">
        <color theme="0" tint="-0.249977111117893"/>
      </left>
      <right style="thin">
        <color theme="2" tint="-0.249977111117893"/>
      </right>
      <top style="thin">
        <color theme="2" tint="-0.249977111117893"/>
      </top>
      <bottom style="thin">
        <color theme="2" tint="-0.249977111117893"/>
      </bottom>
      <diagonal/>
    </border>
    <border>
      <left/>
      <right style="thin">
        <color theme="0" tint="-0.249977111117893"/>
      </right>
      <top style="thin">
        <color theme="0" tint="-0.249977111117893"/>
      </top>
      <bottom style="thin">
        <color theme="0" tint="-0.249977111117893"/>
      </bottom>
      <diagonal/>
    </border>
    <border>
      <left style="thin">
        <color theme="2" tint="-0.249977111117893"/>
      </left>
      <right/>
      <top style="thin">
        <color theme="0" tint="-0.249977111117893"/>
      </top>
      <bottom/>
      <diagonal/>
    </border>
    <border>
      <left style="thin">
        <color theme="2" tint="-0.249977111117893"/>
      </left>
      <right style="thin">
        <color theme="2" tint="-0.249977111117893"/>
      </right>
      <top style="thin">
        <color theme="2" tint="-0.249977111117893"/>
      </top>
      <bottom style="thin">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2" tint="-0.249977111117893"/>
      </right>
      <top style="thin">
        <color theme="2" tint="-0.249977111117893"/>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2" tint="-0.249977111117893"/>
      </top>
      <bottom/>
      <diagonal/>
    </border>
    <border>
      <left style="thin">
        <color theme="2" tint="-0.249977111117893"/>
      </left>
      <right style="thin">
        <color theme="2" tint="-0.249977111117893"/>
      </right>
      <top style="thin">
        <color theme="0" tint="-0.34998626667073579"/>
      </top>
      <bottom style="thin">
        <color theme="0" tint="-0.34998626667073579"/>
      </bottom>
      <diagonal/>
    </border>
    <border>
      <left style="thin">
        <color theme="2" tint="-0.249977111117893"/>
      </left>
      <right style="thin">
        <color theme="2" tint="-0.249977111117893"/>
      </right>
      <top/>
      <bottom style="thin">
        <color theme="2" tint="-0.249977111117893"/>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diagonal/>
    </border>
    <border>
      <left style="thin">
        <color theme="2" tint="-0.249977111117893"/>
      </left>
      <right/>
      <top style="thin">
        <color theme="0" tint="-0.249977111117893"/>
      </top>
      <bottom style="thin">
        <color theme="0" tint="-0.249977111117893"/>
      </bottom>
      <diagonal/>
    </border>
    <border>
      <left style="thin">
        <color theme="2" tint="-0.249977111117893"/>
      </left>
      <right/>
      <top style="thin">
        <color theme="2" tint="-0.249977111117893"/>
      </top>
      <bottom style="thin">
        <color theme="0" tint="-0.34998626667073579"/>
      </bottom>
      <diagonal/>
    </border>
  </borders>
  <cellStyleXfs count="5">
    <xf numFmtId="0" fontId="0" fillId="0" borderId="0"/>
    <xf numFmtId="164" fontId="1" fillId="0" borderId="0" applyFont="0" applyFill="0" applyBorder="0" applyAlignment="0" applyProtection="0"/>
    <xf numFmtId="0" fontId="12" fillId="0" borderId="0"/>
    <xf numFmtId="0" fontId="14" fillId="0" borderId="0"/>
    <xf numFmtId="0" fontId="18" fillId="0" borderId="0" applyNumberFormat="0" applyFill="0" applyBorder="0" applyAlignment="0" applyProtection="0"/>
  </cellStyleXfs>
  <cellXfs count="132">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4" borderId="0" xfId="0" applyFont="1" applyFill="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4" borderId="0" xfId="0" applyFont="1" applyFill="1" applyAlignment="1">
      <alignment horizontal="left" vertical="center" wrapText="1"/>
    </xf>
    <xf numFmtId="165" fontId="4" fillId="3" borderId="0" xfId="0" applyNumberFormat="1" applyFont="1" applyFill="1" applyAlignment="1">
      <alignment horizontal="center" vertical="center" wrapText="1"/>
    </xf>
    <xf numFmtId="164" fontId="3" fillId="0" borderId="0" xfId="1" applyNumberFormat="1" applyFont="1" applyAlignment="1">
      <alignment horizontal="center" vertical="center" wrapText="1"/>
    </xf>
    <xf numFmtId="16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64" fontId="3" fillId="0" borderId="4" xfId="1"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2" fontId="9" fillId="5" borderId="5" xfId="0" applyNumberFormat="1" applyFont="1" applyFill="1" applyBorder="1" applyAlignment="1">
      <alignment horizontal="right" vertical="center"/>
    </xf>
    <xf numFmtId="166" fontId="4" fillId="3" borderId="0" xfId="0" applyNumberFormat="1" applyFont="1" applyFill="1" applyAlignment="1">
      <alignment horizontal="center" vertical="center" wrapText="1"/>
    </xf>
    <xf numFmtId="164" fontId="3" fillId="5" borderId="1" xfId="1" applyFont="1" applyFill="1" applyBorder="1" applyAlignment="1">
      <alignment horizontal="right" vertical="center"/>
    </xf>
    <xf numFmtId="164" fontId="6" fillId="0" borderId="1" xfId="1" applyFont="1" applyBorder="1" applyAlignment="1">
      <alignment horizontal="center" vertical="center" wrapText="1"/>
    </xf>
    <xf numFmtId="164" fontId="3" fillId="5" borderId="1" xfId="1" applyFont="1" applyFill="1" applyBorder="1" applyAlignment="1">
      <alignment horizontal="left" vertical="center"/>
    </xf>
    <xf numFmtId="43"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164" fontId="3" fillId="5" borderId="7" xfId="1" applyFont="1" applyFill="1" applyBorder="1" applyAlignment="1">
      <alignment horizontal="right" vertical="center"/>
    </xf>
    <xf numFmtId="164" fontId="6" fillId="0" borderId="2" xfId="1" applyFont="1" applyBorder="1" applyAlignment="1">
      <alignment horizontal="center" vertical="center" wrapText="1"/>
    </xf>
    <xf numFmtId="164" fontId="3" fillId="0" borderId="9" xfId="1" applyFont="1" applyFill="1" applyBorder="1" applyAlignment="1">
      <alignment horizontal="right" vertical="center"/>
    </xf>
    <xf numFmtId="0" fontId="3" fillId="0" borderId="0" xfId="0" applyFont="1"/>
    <xf numFmtId="0" fontId="3" fillId="0" borderId="0" xfId="0" applyFont="1" applyBorder="1"/>
    <xf numFmtId="0" fontId="10" fillId="0" borderId="0" xfId="2" applyFont="1" applyBorder="1" applyAlignment="1" applyProtection="1">
      <alignment vertical="center" wrapText="1"/>
      <protection locked="0"/>
    </xf>
    <xf numFmtId="0" fontId="3" fillId="0" borderId="0" xfId="0" applyFont="1" applyBorder="1" applyAlignment="1">
      <alignment vertical="center" wrapText="1"/>
    </xf>
    <xf numFmtId="0" fontId="3" fillId="0" borderId="0" xfId="0" applyFont="1" applyAlignment="1">
      <alignment vertical="center"/>
    </xf>
    <xf numFmtId="0" fontId="10" fillId="0" borderId="0" xfId="2" applyFont="1" applyBorder="1" applyAlignment="1" applyProtection="1">
      <alignment horizontal="left" vertical="center" wrapText="1"/>
      <protection locked="0"/>
    </xf>
    <xf numFmtId="0" fontId="3" fillId="0" borderId="0" xfId="0" applyFont="1" applyAlignment="1">
      <alignment vertical="center" wrapText="1"/>
    </xf>
    <xf numFmtId="0" fontId="3" fillId="0" borderId="0" xfId="0" applyFont="1" applyAlignment="1">
      <alignment horizontal="center" vertical="center"/>
    </xf>
    <xf numFmtId="0" fontId="10" fillId="0" borderId="1" xfId="0" applyFont="1" applyBorder="1" applyAlignment="1">
      <alignment horizontal="left" vertical="center" wrapText="1"/>
    </xf>
    <xf numFmtId="0" fontId="17" fillId="7" borderId="10" xfId="0" applyFont="1" applyFill="1" applyBorder="1" applyAlignment="1">
      <alignment horizontal="center"/>
    </xf>
    <xf numFmtId="0" fontId="11" fillId="6" borderId="0" xfId="0" applyFont="1" applyFill="1"/>
    <xf numFmtId="0" fontId="17" fillId="7" borderId="6" xfId="0" applyFont="1" applyFill="1" applyBorder="1" applyAlignment="1">
      <alignment horizontal="left"/>
    </xf>
    <xf numFmtId="0" fontId="17" fillId="7" borderId="6" xfId="0" applyFont="1" applyFill="1" applyBorder="1" applyAlignment="1">
      <alignment horizontal="center"/>
    </xf>
    <xf numFmtId="0" fontId="17" fillId="8" borderId="6" xfId="0" applyFont="1" applyFill="1" applyBorder="1" applyAlignment="1">
      <alignment horizontal="center"/>
    </xf>
    <xf numFmtId="0" fontId="17" fillId="7" borderId="0" xfId="0" applyFont="1" applyFill="1" applyAlignment="1">
      <alignment horizontal="center"/>
    </xf>
    <xf numFmtId="0" fontId="11" fillId="8" borderId="6" xfId="0" applyFont="1" applyFill="1" applyBorder="1" applyAlignment="1">
      <alignment horizontal="center"/>
    </xf>
    <xf numFmtId="0" fontId="19" fillId="7" borderId="0" xfId="4" applyFont="1" applyFill="1" applyAlignment="1">
      <alignment horizontal="left"/>
    </xf>
    <xf numFmtId="0" fontId="20" fillId="7" borderId="0" xfId="0" applyFont="1" applyFill="1" applyAlignment="1">
      <alignment horizontal="center"/>
    </xf>
    <xf numFmtId="0" fontId="11" fillId="7" borderId="0" xfId="0" applyFont="1" applyFill="1" applyAlignment="1">
      <alignment horizontal="center"/>
    </xf>
    <xf numFmtId="3" fontId="11" fillId="8" borderId="6" xfId="0" applyNumberFormat="1" applyFont="1" applyFill="1" applyBorder="1" applyAlignment="1">
      <alignment horizontal="center"/>
    </xf>
    <xf numFmtId="0" fontId="11" fillId="8" borderId="0" xfId="0" applyFont="1" applyFill="1" applyAlignment="1">
      <alignment horizontal="left"/>
    </xf>
    <xf numFmtId="0" fontId="11" fillId="8" borderId="0" xfId="0" applyFont="1" applyFill="1"/>
    <xf numFmtId="0" fontId="11" fillId="7" borderId="0" xfId="0" applyFont="1" applyFill="1"/>
    <xf numFmtId="0" fontId="18" fillId="7" borderId="0" xfId="4" applyFill="1" applyAlignment="1">
      <alignment horizontal="left"/>
    </xf>
    <xf numFmtId="0" fontId="3" fillId="0" borderId="11" xfId="0" applyFont="1" applyBorder="1" applyAlignment="1">
      <alignment horizontal="center" vertical="center"/>
    </xf>
    <xf numFmtId="0" fontId="3" fillId="0" borderId="8" xfId="0" applyFont="1" applyBorder="1" applyAlignment="1">
      <alignment vertical="center" wrapText="1"/>
    </xf>
    <xf numFmtId="0" fontId="6" fillId="0" borderId="12" xfId="0" applyFont="1" applyBorder="1" applyAlignment="1">
      <alignment horizontal="center" vertical="center" wrapText="1"/>
    </xf>
    <xf numFmtId="0" fontId="10" fillId="0" borderId="13" xfId="0" applyFont="1" applyBorder="1" applyAlignment="1" applyProtection="1">
      <alignment wrapText="1"/>
      <protection locked="0"/>
    </xf>
    <xf numFmtId="0" fontId="3" fillId="0" borderId="14" xfId="0" applyFont="1" applyBorder="1" applyAlignment="1">
      <alignment vertical="center" wrapText="1"/>
    </xf>
    <xf numFmtId="0" fontId="17" fillId="7" borderId="10" xfId="0" applyFont="1" applyFill="1" applyBorder="1" applyAlignment="1">
      <alignment horizontal="center"/>
    </xf>
    <xf numFmtId="0" fontId="17" fillId="8" borderId="10" xfId="0" applyFont="1" applyFill="1" applyBorder="1" applyAlignment="1">
      <alignment horizontal="center"/>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4" fillId="0" borderId="0" xfId="0" applyFont="1" applyAlignment="1">
      <alignment horizontal="right" vertical="center" wrapText="1"/>
    </xf>
    <xf numFmtId="0" fontId="3" fillId="4" borderId="0" xfId="0" applyFont="1" applyFill="1" applyAlignment="1">
      <alignment horizontal="center" vertical="center" wrapText="1"/>
    </xf>
    <xf numFmtId="164" fontId="4" fillId="3" borderId="0" xfId="1" applyNumberFormat="1" applyFont="1" applyFill="1" applyBorder="1" applyAlignment="1">
      <alignment horizontal="center" vertical="center" wrapText="1"/>
    </xf>
    <xf numFmtId="0" fontId="3" fillId="0" borderId="0" xfId="0" applyFont="1" applyAlignment="1">
      <alignment horizontal="center" vertical="center" wrapText="1"/>
    </xf>
    <xf numFmtId="0" fontId="22" fillId="0" borderId="0" xfId="0" applyFont="1" applyAlignment="1">
      <alignment wrapText="1"/>
    </xf>
    <xf numFmtId="0" fontId="22" fillId="0" borderId="0" xfId="0" applyFont="1"/>
    <xf numFmtId="0" fontId="22" fillId="0" borderId="0" xfId="0" applyFont="1" applyBorder="1" applyAlignment="1">
      <alignment vertical="center" wrapText="1"/>
    </xf>
    <xf numFmtId="0" fontId="6" fillId="0" borderId="2" xfId="0" applyFont="1" applyBorder="1" applyAlignment="1">
      <alignment horizontal="center" vertical="center" wrapText="1"/>
    </xf>
    <xf numFmtId="164" fontId="6" fillId="0" borderId="7" xfId="1" applyFont="1" applyBorder="1" applyAlignment="1">
      <alignment horizontal="center" vertical="center" wrapText="1"/>
    </xf>
    <xf numFmtId="164" fontId="3" fillId="5" borderId="15" xfId="1" applyFont="1" applyFill="1" applyBorder="1" applyAlignment="1">
      <alignment horizontal="right" vertical="center"/>
    </xf>
    <xf numFmtId="0" fontId="3" fillId="0" borderId="16" xfId="0" applyFont="1" applyBorder="1" applyAlignment="1">
      <alignment horizontal="center" vertical="center" wrapText="1"/>
    </xf>
    <xf numFmtId="164" fontId="6" fillId="0" borderId="17" xfId="1" applyFont="1" applyBorder="1" applyAlignment="1">
      <alignment horizontal="center" vertical="center" wrapText="1"/>
    </xf>
    <xf numFmtId="164" fontId="6" fillId="0" borderId="19" xfId="1" applyFont="1" applyBorder="1" applyAlignment="1">
      <alignment horizontal="center" vertical="center" wrapText="1"/>
    </xf>
    <xf numFmtId="164" fontId="3" fillId="5" borderId="19" xfId="1" applyFont="1" applyFill="1" applyBorder="1" applyAlignment="1">
      <alignment horizontal="right" vertical="center"/>
    </xf>
    <xf numFmtId="164" fontId="4" fillId="3" borderId="18" xfId="1" applyNumberFormat="1" applyFont="1" applyFill="1" applyBorder="1" applyAlignment="1">
      <alignment horizontal="center" vertical="center" wrapText="1"/>
    </xf>
    <xf numFmtId="166" fontId="4" fillId="3" borderId="18" xfId="0" applyNumberFormat="1" applyFont="1" applyFill="1" applyBorder="1" applyAlignment="1">
      <alignment horizontal="center" vertical="center" wrapText="1"/>
    </xf>
    <xf numFmtId="0" fontId="7" fillId="4" borderId="18" xfId="0" applyFont="1" applyFill="1" applyBorder="1" applyAlignment="1">
      <alignment horizontal="left" vertical="center" wrapText="1"/>
    </xf>
    <xf numFmtId="0" fontId="3" fillId="0" borderId="20" xfId="0" applyFont="1" applyBorder="1" applyAlignment="1">
      <alignment vertical="center" wrapText="1"/>
    </xf>
    <xf numFmtId="0" fontId="3" fillId="0" borderId="18" xfId="0" applyFont="1" applyBorder="1" applyAlignment="1">
      <alignment horizontal="center" vertical="center" wrapText="1"/>
    </xf>
    <xf numFmtId="164" fontId="4" fillId="3" borderId="21" xfId="1" applyNumberFormat="1" applyFont="1" applyFill="1" applyBorder="1" applyAlignment="1">
      <alignment horizontal="center" vertical="center" wrapText="1"/>
    </xf>
    <xf numFmtId="164" fontId="4" fillId="3" borderId="23" xfId="1" applyNumberFormat="1" applyFont="1" applyFill="1" applyBorder="1" applyAlignment="1">
      <alignment horizontal="center" vertical="center" wrapText="1"/>
    </xf>
    <xf numFmtId="164" fontId="4" fillId="3" borderId="24" xfId="1" applyNumberFormat="1" applyFont="1" applyFill="1" applyBorder="1" applyAlignment="1">
      <alignment horizontal="center" vertical="center" wrapText="1"/>
    </xf>
    <xf numFmtId="0" fontId="3" fillId="0" borderId="25" xfId="0" applyFont="1" applyBorder="1" applyAlignment="1">
      <alignment horizontal="center" vertical="center" wrapText="1"/>
    </xf>
    <xf numFmtId="0" fontId="7" fillId="4" borderId="17" xfId="0" applyFont="1" applyFill="1" applyBorder="1" applyAlignment="1">
      <alignment horizontal="left" vertical="center" wrapText="1"/>
    </xf>
    <xf numFmtId="0" fontId="3" fillId="0" borderId="26" xfId="0" applyFont="1" applyBorder="1" applyAlignment="1">
      <alignment vertical="center"/>
    </xf>
    <xf numFmtId="164" fontId="3" fillId="5" borderId="17" xfId="1" applyFont="1" applyFill="1" applyBorder="1" applyAlignment="1">
      <alignment horizontal="right" vertical="center"/>
    </xf>
    <xf numFmtId="0" fontId="10" fillId="0" borderId="26" xfId="2" applyFont="1" applyBorder="1" applyAlignment="1" applyProtection="1">
      <alignment vertical="center" wrapText="1"/>
      <protection locked="0"/>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3" fillId="0" borderId="17" xfId="0" applyFont="1" applyBorder="1"/>
    <xf numFmtId="0" fontId="6"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27" xfId="0" applyFont="1" applyBorder="1" applyAlignment="1">
      <alignment horizontal="left" vertical="center" wrapText="1"/>
    </xf>
    <xf numFmtId="0" fontId="6" fillId="0" borderId="27" xfId="0" applyFont="1" applyBorder="1" applyAlignment="1">
      <alignment horizontal="center" vertical="center" wrapText="1"/>
    </xf>
    <xf numFmtId="164" fontId="6" fillId="0" borderId="27" xfId="1" applyFont="1" applyBorder="1" applyAlignment="1">
      <alignment horizontal="center" vertical="center" wrapText="1"/>
    </xf>
    <xf numFmtId="164" fontId="3" fillId="5" borderId="27" xfId="1" applyFont="1" applyFill="1" applyBorder="1" applyAlignment="1">
      <alignment horizontal="left" vertical="center"/>
    </xf>
    <xf numFmtId="0" fontId="4" fillId="4" borderId="17" xfId="0" applyFont="1" applyFill="1" applyBorder="1" applyAlignment="1">
      <alignment horizontal="center" vertical="center" wrapText="1"/>
    </xf>
    <xf numFmtId="164" fontId="3" fillId="5" borderId="28" xfId="1" applyFont="1" applyFill="1" applyBorder="1" applyAlignment="1">
      <alignment horizontal="right" vertical="center"/>
    </xf>
    <xf numFmtId="164" fontId="3" fillId="5" borderId="2" xfId="1" applyFont="1" applyFill="1" applyBorder="1" applyAlignment="1">
      <alignment horizontal="right" vertical="center"/>
    </xf>
    <xf numFmtId="0" fontId="3" fillId="0" borderId="17" xfId="0" applyFont="1" applyBorder="1" applyAlignment="1">
      <alignment horizontal="center" vertical="center" wrapText="1"/>
    </xf>
    <xf numFmtId="0" fontId="23" fillId="4" borderId="17" xfId="0" applyFont="1" applyFill="1" applyBorder="1" applyAlignment="1">
      <alignment horizontal="center" vertical="center" wrapText="1"/>
    </xf>
    <xf numFmtId="0" fontId="24" fillId="4" borderId="17" xfId="0" applyFont="1" applyFill="1" applyBorder="1" applyAlignment="1">
      <alignment horizontal="center" vertical="center" wrapText="1"/>
    </xf>
    <xf numFmtId="164" fontId="3" fillId="5" borderId="29" xfId="1" applyFont="1" applyFill="1" applyBorder="1" applyAlignment="1">
      <alignment horizontal="right" vertical="center"/>
    </xf>
    <xf numFmtId="164" fontId="3" fillId="5" borderId="22" xfId="1" applyFont="1" applyFill="1" applyBorder="1" applyAlignment="1">
      <alignment horizontal="right" vertical="center"/>
    </xf>
    <xf numFmtId="0" fontId="0" fillId="0" borderId="17" xfId="0" applyBorder="1"/>
    <xf numFmtId="0" fontId="0" fillId="0" borderId="17" xfId="0" applyFont="1" applyBorder="1"/>
    <xf numFmtId="0" fontId="0" fillId="0" borderId="17" xfId="0" applyFont="1" applyBorder="1" applyAlignment="1">
      <alignment wrapText="1"/>
    </xf>
    <xf numFmtId="0" fontId="0" fillId="0" borderId="17" xfId="0" applyFont="1" applyBorder="1" applyAlignment="1">
      <alignment vertical="center" wrapText="1"/>
    </xf>
    <xf numFmtId="0" fontId="13" fillId="0" borderId="17" xfId="0" applyFont="1" applyBorder="1" applyAlignment="1">
      <alignment vertical="center" wrapText="1"/>
    </xf>
    <xf numFmtId="1" fontId="15" fillId="6" borderId="17" xfId="3" applyNumberFormat="1" applyFont="1" applyFill="1" applyBorder="1" applyAlignment="1">
      <alignment horizontal="left" vertical="center" wrapText="1"/>
    </xf>
    <xf numFmtId="0" fontId="16" fillId="0" borderId="17" xfId="0" applyFont="1" applyFill="1" applyBorder="1" applyAlignment="1">
      <alignment vertical="center" wrapText="1"/>
    </xf>
    <xf numFmtId="0" fontId="13" fillId="0" borderId="17" xfId="0" applyFont="1" applyBorder="1" applyAlignment="1">
      <alignment horizontal="left" vertical="center" wrapText="1"/>
    </xf>
    <xf numFmtId="164" fontId="3" fillId="0" borderId="30" xfId="1" applyFont="1" applyFill="1" applyBorder="1" applyAlignment="1">
      <alignment horizontal="right" vertical="center"/>
    </xf>
    <xf numFmtId="43" fontId="3" fillId="0" borderId="17" xfId="0" applyNumberFormat="1" applyFont="1" applyBorder="1" applyAlignment="1">
      <alignment horizontal="center" vertical="center" wrapText="1"/>
    </xf>
    <xf numFmtId="43" fontId="3" fillId="0" borderId="17" xfId="0" applyNumberFormat="1" applyFont="1" applyBorder="1" applyAlignment="1">
      <alignment vertical="center" wrapText="1"/>
    </xf>
    <xf numFmtId="164" fontId="3" fillId="5" borderId="31" xfId="1" applyFont="1" applyFill="1" applyBorder="1" applyAlignment="1">
      <alignment horizontal="right" vertical="center"/>
    </xf>
    <xf numFmtId="164" fontId="3" fillId="5" borderId="21" xfId="1" applyFont="1" applyFill="1" applyBorder="1" applyAlignment="1">
      <alignment horizontal="right" vertical="center"/>
    </xf>
    <xf numFmtId="0" fontId="25" fillId="9" borderId="0" xfId="0" applyFont="1" applyFill="1" applyAlignment="1">
      <alignment vertical="center"/>
    </xf>
    <xf numFmtId="0" fontId="25" fillId="2" borderId="0" xfId="0" applyFont="1" applyFill="1" applyAlignment="1">
      <alignment vertical="center"/>
    </xf>
    <xf numFmtId="0" fontId="26" fillId="2" borderId="0" xfId="0" applyFont="1" applyFill="1"/>
    <xf numFmtId="0" fontId="25" fillId="2" borderId="0" xfId="0" applyFont="1" applyFill="1" applyAlignment="1">
      <alignment horizontal="right" vertical="center"/>
    </xf>
    <xf numFmtId="0" fontId="26" fillId="0" borderId="0" xfId="0" applyFont="1"/>
    <xf numFmtId="0" fontId="21" fillId="0" borderId="0" xfId="0" applyFont="1"/>
    <xf numFmtId="0" fontId="27" fillId="4" borderId="0" xfId="0" quotePrefix="1" applyFont="1" applyFill="1"/>
    <xf numFmtId="0" fontId="0" fillId="4" borderId="0" xfId="0" applyFill="1"/>
    <xf numFmtId="0" fontId="0" fillId="0" borderId="0" xfId="0" quotePrefix="1"/>
    <xf numFmtId="0" fontId="0" fillId="0" borderId="0" xfId="0" applyFont="1" applyFill="1"/>
    <xf numFmtId="0" fontId="0" fillId="0" borderId="0" xfId="0" applyFill="1"/>
  </cellXfs>
  <cellStyles count="5">
    <cellStyle name="Comma" xfId="1" builtinId="3"/>
    <cellStyle name="Hyperlink" xfId="4" builtinId="8"/>
    <cellStyle name="Normal" xfId="0" builtinId="0"/>
    <cellStyle name="Normal 10" xfId="2"/>
    <cellStyle name="Normal 11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workbookViewId="0">
      <selection activeCell="C19" sqref="C19"/>
    </sheetView>
  </sheetViews>
  <sheetFormatPr defaultRowHeight="15"/>
  <sheetData>
    <row r="1" spans="1:21" s="125" customFormat="1" ht="33.75">
      <c r="A1" s="121" t="s">
        <v>315</v>
      </c>
      <c r="B1" s="122"/>
      <c r="C1" s="123"/>
      <c r="D1" s="123"/>
      <c r="E1" s="123"/>
      <c r="F1" s="123"/>
      <c r="G1" s="123"/>
      <c r="H1" s="123"/>
      <c r="I1" s="123"/>
      <c r="J1" s="123"/>
      <c r="K1" s="123"/>
      <c r="L1" s="124"/>
      <c r="M1" s="123"/>
      <c r="N1" s="124"/>
      <c r="O1" s="123"/>
      <c r="P1" s="123"/>
      <c r="Q1" s="124"/>
      <c r="R1" s="124"/>
      <c r="S1" s="124"/>
      <c r="T1" s="124"/>
      <c r="U1" s="124" t="s">
        <v>316</v>
      </c>
    </row>
    <row r="3" spans="1:21">
      <c r="A3" s="126" t="s">
        <v>317</v>
      </c>
    </row>
    <row r="5" spans="1:21">
      <c r="A5" s="126" t="s">
        <v>318</v>
      </c>
      <c r="B5" s="126"/>
    </row>
    <row r="6" spans="1:21" ht="8.25" customHeight="1"/>
    <row r="7" spans="1:21">
      <c r="A7" s="127" t="s">
        <v>319</v>
      </c>
      <c r="B7" s="128"/>
      <c r="C7" s="128"/>
      <c r="D7" s="128"/>
      <c r="E7" s="128"/>
      <c r="F7" s="128"/>
      <c r="G7" s="128"/>
      <c r="H7" s="128"/>
      <c r="I7" s="128"/>
      <c r="J7" s="128"/>
      <c r="K7" s="128"/>
      <c r="L7" s="128"/>
    </row>
    <row r="8" spans="1:21">
      <c r="A8" s="129" t="s">
        <v>320</v>
      </c>
    </row>
    <row r="9" spans="1:21">
      <c r="A9" s="129" t="s">
        <v>328</v>
      </c>
    </row>
    <row r="10" spans="1:21">
      <c r="A10" s="129" t="s">
        <v>329</v>
      </c>
    </row>
    <row r="12" spans="1:21">
      <c r="A12" s="126" t="s">
        <v>321</v>
      </c>
    </row>
    <row r="13" spans="1:21" ht="8.25" customHeight="1">
      <c r="A13" s="126"/>
    </row>
    <row r="14" spans="1:21">
      <c r="A14" s="126" t="s">
        <v>322</v>
      </c>
    </row>
    <row r="15" spans="1:21">
      <c r="A15" s="129" t="s">
        <v>323</v>
      </c>
    </row>
    <row r="16" spans="1:21">
      <c r="A16" s="129" t="s">
        <v>324</v>
      </c>
    </row>
    <row r="18" spans="1:20">
      <c r="A18" s="126" t="s">
        <v>325</v>
      </c>
    </row>
    <row r="19" spans="1:20">
      <c r="A19" s="129" t="s">
        <v>326</v>
      </c>
      <c r="R19" s="130"/>
      <c r="S19" s="131"/>
      <c r="T19" s="131"/>
    </row>
    <row r="20" spans="1:20">
      <c r="A20" t="s">
        <v>327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2"/>
  <sheetViews>
    <sheetView topLeftCell="C1" zoomScale="85" zoomScaleNormal="85" zoomScalePageLayoutView="85" workbookViewId="0">
      <pane ySplit="2" topLeftCell="A90" activePane="bottomLeft" state="frozen"/>
      <selection activeCell="C16" sqref="C16"/>
      <selection pane="bottomLeft" activeCell="N98" sqref="N98"/>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1</v>
      </c>
      <c r="D1" s="63"/>
      <c r="E1" s="63"/>
      <c r="F1" s="63"/>
      <c r="G1"/>
    </row>
    <row r="2" spans="1:15">
      <c r="A2" s="62"/>
      <c r="B2" s="62"/>
      <c r="C2" s="63"/>
      <c r="D2" s="63"/>
      <c r="E2" s="63"/>
      <c r="F2" s="63"/>
      <c r="G2"/>
    </row>
    <row r="3" spans="1:15">
      <c r="A3" s="64" t="s">
        <v>85</v>
      </c>
      <c r="B3" s="64"/>
      <c r="C3" s="67"/>
      <c r="D3" s="67"/>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4"/>
      <c r="B5" s="5" t="s">
        <v>3</v>
      </c>
      <c r="C5" s="6"/>
      <c r="D5" s="23"/>
      <c r="E5" s="24"/>
      <c r="F5" s="102">
        <f t="shared" ref="F5:F6" si="0">D5*E5</f>
        <v>0</v>
      </c>
      <c r="G5" s="103"/>
      <c r="H5" s="103"/>
      <c r="I5" s="103"/>
      <c r="J5" s="103"/>
      <c r="K5" s="103"/>
      <c r="L5" s="103"/>
      <c r="M5" s="103"/>
      <c r="N5" s="103"/>
      <c r="O5" s="103"/>
    </row>
    <row r="6" spans="1:15">
      <c r="A6" s="4"/>
      <c r="B6" s="5" t="s">
        <v>4</v>
      </c>
      <c r="C6" s="6"/>
      <c r="D6" s="23"/>
      <c r="E6" s="24"/>
      <c r="F6" s="102">
        <f t="shared" si="0"/>
        <v>0</v>
      </c>
      <c r="G6" s="103"/>
      <c r="H6" s="103"/>
      <c r="I6" s="103"/>
      <c r="J6" s="103"/>
      <c r="K6" s="103"/>
      <c r="L6" s="103"/>
      <c r="M6" s="103"/>
      <c r="N6" s="103"/>
      <c r="O6" s="103"/>
    </row>
    <row r="7" spans="1:15" ht="39">
      <c r="A7" s="4">
        <v>1</v>
      </c>
      <c r="B7" s="7" t="s">
        <v>5</v>
      </c>
      <c r="C7" s="6" t="s">
        <v>6</v>
      </c>
      <c r="D7" s="23"/>
      <c r="E7" s="22"/>
      <c r="F7" s="102">
        <f>D7*E7</f>
        <v>0</v>
      </c>
      <c r="G7" s="103"/>
      <c r="H7" s="103"/>
      <c r="I7" s="103"/>
      <c r="J7" s="103"/>
      <c r="K7" s="103"/>
      <c r="L7" s="103"/>
      <c r="M7" s="103"/>
      <c r="N7" s="103"/>
      <c r="O7" s="103"/>
    </row>
    <row r="8" spans="1:15">
      <c r="A8" s="4">
        <v>2</v>
      </c>
      <c r="B8" s="7" t="s">
        <v>7</v>
      </c>
      <c r="C8" s="6" t="s">
        <v>8</v>
      </c>
      <c r="D8" s="23"/>
      <c r="E8" s="22"/>
      <c r="F8" s="102">
        <f t="shared" ref="F8:F71" si="1">D8*E8</f>
        <v>0</v>
      </c>
      <c r="G8" s="103"/>
      <c r="H8" s="103"/>
      <c r="I8" s="103"/>
      <c r="J8" s="103"/>
      <c r="K8" s="103"/>
      <c r="L8" s="103"/>
      <c r="M8" s="103"/>
      <c r="N8" s="103"/>
      <c r="O8" s="103"/>
    </row>
    <row r="9" spans="1:15">
      <c r="A9" s="4">
        <v>3</v>
      </c>
      <c r="B9" s="7" t="s">
        <v>9</v>
      </c>
      <c r="C9" s="6" t="s">
        <v>6</v>
      </c>
      <c r="D9" s="23"/>
      <c r="E9" s="22"/>
      <c r="F9" s="102">
        <f t="shared" si="1"/>
        <v>0</v>
      </c>
      <c r="G9" s="103"/>
      <c r="H9" s="103"/>
      <c r="I9" s="103"/>
      <c r="J9" s="103"/>
      <c r="K9" s="103"/>
      <c r="L9" s="103"/>
      <c r="M9" s="103"/>
      <c r="N9" s="103"/>
      <c r="O9" s="103"/>
    </row>
    <row r="10" spans="1:15">
      <c r="A10" s="4">
        <v>4</v>
      </c>
      <c r="B10" s="7" t="s">
        <v>10</v>
      </c>
      <c r="C10" s="6" t="s">
        <v>11</v>
      </c>
      <c r="D10" s="23"/>
      <c r="E10" s="22"/>
      <c r="F10" s="102">
        <f t="shared" si="1"/>
        <v>0</v>
      </c>
      <c r="G10" s="103"/>
      <c r="H10" s="103"/>
      <c r="I10" s="103"/>
      <c r="J10" s="103"/>
      <c r="K10" s="103"/>
      <c r="L10" s="103"/>
      <c r="M10" s="103"/>
      <c r="N10" s="103"/>
      <c r="O10" s="103"/>
    </row>
    <row r="11" spans="1:15">
      <c r="A11" s="4">
        <v>5</v>
      </c>
      <c r="B11" s="7">
        <v>1</v>
      </c>
      <c r="C11" s="6" t="s">
        <v>8</v>
      </c>
      <c r="D11" s="23"/>
      <c r="E11" s="22"/>
      <c r="F11" s="102">
        <f t="shared" si="1"/>
        <v>0</v>
      </c>
      <c r="G11" s="103"/>
      <c r="H11" s="103"/>
      <c r="I11" s="103"/>
      <c r="J11" s="103"/>
      <c r="K11" s="103"/>
      <c r="L11" s="103"/>
      <c r="M11" s="103"/>
      <c r="N11" s="103"/>
      <c r="O11" s="103"/>
    </row>
    <row r="12" spans="1:15" ht="39">
      <c r="A12" s="4">
        <v>6</v>
      </c>
      <c r="B12" s="7" t="s">
        <v>12</v>
      </c>
      <c r="C12" s="6" t="s">
        <v>13</v>
      </c>
      <c r="D12" s="23"/>
      <c r="E12" s="22"/>
      <c r="F12" s="102">
        <f t="shared" si="1"/>
        <v>0</v>
      </c>
      <c r="G12" s="103"/>
      <c r="H12" s="103"/>
      <c r="I12" s="103"/>
      <c r="J12" s="103"/>
      <c r="K12" s="103"/>
      <c r="L12" s="103"/>
      <c r="M12" s="103"/>
      <c r="N12" s="103"/>
      <c r="O12" s="103"/>
    </row>
    <row r="13" spans="1:15">
      <c r="A13" s="4">
        <v>7</v>
      </c>
      <c r="B13" s="7" t="s">
        <v>14</v>
      </c>
      <c r="C13" s="6" t="s">
        <v>8</v>
      </c>
      <c r="D13" s="23"/>
      <c r="E13" s="22"/>
      <c r="F13" s="102">
        <f t="shared" si="1"/>
        <v>0</v>
      </c>
      <c r="G13" s="103"/>
      <c r="H13" s="103"/>
      <c r="I13" s="103"/>
      <c r="J13" s="103"/>
      <c r="K13" s="103"/>
      <c r="L13" s="103"/>
      <c r="M13" s="103"/>
      <c r="N13" s="103"/>
      <c r="O13" s="103"/>
    </row>
    <row r="14" spans="1:15">
      <c r="A14" s="4">
        <v>8</v>
      </c>
      <c r="B14" s="7" t="s">
        <v>15</v>
      </c>
      <c r="C14" s="6" t="s">
        <v>16</v>
      </c>
      <c r="D14" s="23"/>
      <c r="E14" s="22"/>
      <c r="F14" s="102">
        <f t="shared" si="1"/>
        <v>0</v>
      </c>
      <c r="G14" s="103"/>
      <c r="H14" s="103"/>
      <c r="I14" s="103"/>
      <c r="J14" s="103"/>
      <c r="K14" s="103"/>
      <c r="L14" s="103"/>
      <c r="M14" s="103"/>
      <c r="N14" s="103"/>
      <c r="O14" s="103"/>
    </row>
    <row r="15" spans="1:15">
      <c r="A15" s="4">
        <v>9</v>
      </c>
      <c r="B15" s="7" t="s">
        <v>17</v>
      </c>
      <c r="C15" s="6" t="s">
        <v>6</v>
      </c>
      <c r="D15" s="23"/>
      <c r="E15" s="22"/>
      <c r="F15" s="102">
        <f t="shared" si="1"/>
        <v>0</v>
      </c>
      <c r="G15" s="103"/>
      <c r="H15" s="103"/>
      <c r="I15" s="103"/>
      <c r="J15" s="103"/>
      <c r="K15" s="103"/>
      <c r="L15" s="103"/>
      <c r="M15" s="103"/>
      <c r="N15" s="103"/>
      <c r="O15" s="103"/>
    </row>
    <row r="16" spans="1:15">
      <c r="A16" s="4">
        <v>10</v>
      </c>
      <c r="B16" s="7" t="s">
        <v>18</v>
      </c>
      <c r="C16" s="6" t="s">
        <v>6</v>
      </c>
      <c r="D16" s="23"/>
      <c r="E16" s="22"/>
      <c r="F16" s="102">
        <f t="shared" si="1"/>
        <v>0</v>
      </c>
      <c r="G16" s="103"/>
      <c r="H16" s="103"/>
      <c r="I16" s="103"/>
      <c r="J16" s="103"/>
      <c r="K16" s="103"/>
      <c r="L16" s="103"/>
      <c r="M16" s="103"/>
      <c r="N16" s="103"/>
      <c r="O16" s="103"/>
    </row>
    <row r="17" spans="1:15">
      <c r="A17" s="4">
        <v>11</v>
      </c>
      <c r="B17" s="7" t="s">
        <v>19</v>
      </c>
      <c r="C17" s="6" t="s">
        <v>8</v>
      </c>
      <c r="D17" s="23"/>
      <c r="E17" s="22"/>
      <c r="F17" s="102">
        <f t="shared" si="1"/>
        <v>0</v>
      </c>
      <c r="G17" s="103"/>
      <c r="H17" s="103"/>
      <c r="I17" s="103"/>
      <c r="J17" s="103"/>
      <c r="K17" s="103"/>
      <c r="L17" s="103"/>
      <c r="M17" s="103"/>
      <c r="N17" s="103"/>
      <c r="O17" s="103"/>
    </row>
    <row r="18" spans="1:15" ht="39">
      <c r="A18" s="4">
        <v>12</v>
      </c>
      <c r="B18" s="7" t="s">
        <v>20</v>
      </c>
      <c r="C18" s="6" t="s">
        <v>6</v>
      </c>
      <c r="D18" s="23"/>
      <c r="E18" s="22"/>
      <c r="F18" s="102">
        <f t="shared" si="1"/>
        <v>0</v>
      </c>
      <c r="G18" s="103"/>
      <c r="H18" s="103"/>
      <c r="I18" s="103"/>
      <c r="J18" s="103"/>
      <c r="K18" s="103"/>
      <c r="L18" s="103"/>
      <c r="M18" s="103"/>
      <c r="N18" s="103"/>
      <c r="O18" s="103"/>
    </row>
    <row r="19" spans="1:15">
      <c r="A19" s="4">
        <v>13</v>
      </c>
      <c r="B19" s="7" t="s">
        <v>21</v>
      </c>
      <c r="C19" s="6" t="s">
        <v>6</v>
      </c>
      <c r="D19" s="23"/>
      <c r="E19" s="22"/>
      <c r="F19" s="102">
        <f t="shared" si="1"/>
        <v>0</v>
      </c>
      <c r="G19" s="103"/>
      <c r="H19" s="103"/>
      <c r="I19" s="103"/>
      <c r="J19" s="103"/>
      <c r="K19" s="103"/>
      <c r="L19" s="103"/>
      <c r="M19" s="103"/>
      <c r="N19" s="103"/>
      <c r="O19" s="103"/>
    </row>
    <row r="20" spans="1:15">
      <c r="A20" s="4">
        <v>14</v>
      </c>
      <c r="B20" s="7" t="s">
        <v>22</v>
      </c>
      <c r="C20" s="6" t="s">
        <v>6</v>
      </c>
      <c r="D20" s="23"/>
      <c r="E20" s="22"/>
      <c r="F20" s="102">
        <f t="shared" si="1"/>
        <v>0</v>
      </c>
      <c r="G20" s="103"/>
      <c r="H20" s="103"/>
      <c r="I20" s="103"/>
      <c r="J20" s="103"/>
      <c r="K20" s="103"/>
      <c r="L20" s="103"/>
      <c r="M20" s="103"/>
      <c r="N20" s="103"/>
      <c r="O20" s="103"/>
    </row>
    <row r="21" spans="1:15">
      <c r="A21" s="4">
        <v>15</v>
      </c>
      <c r="B21" s="7" t="s">
        <v>23</v>
      </c>
      <c r="C21" s="6" t="s">
        <v>8</v>
      </c>
      <c r="D21" s="23"/>
      <c r="E21" s="22"/>
      <c r="F21" s="102">
        <f t="shared" si="1"/>
        <v>0</v>
      </c>
      <c r="G21" s="103"/>
      <c r="H21" s="103"/>
      <c r="I21" s="103"/>
      <c r="J21" s="103"/>
      <c r="K21" s="103"/>
      <c r="L21" s="103"/>
      <c r="M21" s="103"/>
      <c r="N21" s="103"/>
      <c r="O21" s="103"/>
    </row>
    <row r="22" spans="1:15" ht="39">
      <c r="A22" s="4">
        <v>16</v>
      </c>
      <c r="B22" s="7" t="s">
        <v>24</v>
      </c>
      <c r="C22" s="7" t="s">
        <v>13</v>
      </c>
      <c r="D22" s="23"/>
      <c r="E22" s="22"/>
      <c r="F22" s="102">
        <f t="shared" si="1"/>
        <v>0</v>
      </c>
      <c r="G22" s="103"/>
      <c r="H22" s="103"/>
      <c r="I22" s="103"/>
      <c r="J22" s="103"/>
      <c r="K22" s="103"/>
      <c r="L22" s="103"/>
      <c r="M22" s="103"/>
      <c r="N22" s="103"/>
      <c r="O22" s="103"/>
    </row>
    <row r="23" spans="1:15">
      <c r="A23" s="4"/>
      <c r="B23" s="5" t="s">
        <v>25</v>
      </c>
      <c r="C23" s="6"/>
      <c r="D23" s="23"/>
      <c r="E23" s="22"/>
      <c r="F23" s="102">
        <f t="shared" si="1"/>
        <v>0</v>
      </c>
      <c r="G23" s="103"/>
      <c r="H23" s="103"/>
      <c r="I23" s="103"/>
      <c r="J23" s="103"/>
      <c r="K23" s="103"/>
      <c r="L23" s="103"/>
      <c r="M23" s="103"/>
      <c r="N23" s="103"/>
      <c r="O23" s="103"/>
    </row>
    <row r="24" spans="1:15">
      <c r="A24" s="4">
        <v>17</v>
      </c>
      <c r="B24" s="7" t="s">
        <v>26</v>
      </c>
      <c r="C24" s="6" t="s">
        <v>6</v>
      </c>
      <c r="D24" s="23"/>
      <c r="E24" s="22"/>
      <c r="F24" s="102">
        <f t="shared" si="1"/>
        <v>0</v>
      </c>
      <c r="G24" s="103"/>
      <c r="H24" s="103"/>
      <c r="I24" s="103"/>
      <c r="J24" s="103"/>
      <c r="K24" s="103"/>
      <c r="L24" s="103"/>
      <c r="M24" s="103"/>
      <c r="N24" s="103"/>
      <c r="O24" s="103"/>
    </row>
    <row r="25" spans="1:15">
      <c r="A25" s="4">
        <v>18</v>
      </c>
      <c r="B25" s="7" t="s">
        <v>27</v>
      </c>
      <c r="C25" s="6" t="s">
        <v>6</v>
      </c>
      <c r="D25" s="23"/>
      <c r="E25" s="22"/>
      <c r="F25" s="102">
        <f t="shared" si="1"/>
        <v>0</v>
      </c>
      <c r="G25" s="103"/>
      <c r="H25" s="103"/>
      <c r="I25" s="103"/>
      <c r="J25" s="103"/>
      <c r="K25" s="103"/>
      <c r="L25" s="103"/>
      <c r="M25" s="103"/>
      <c r="N25" s="103"/>
      <c r="O25" s="103"/>
    </row>
    <row r="26" spans="1:15">
      <c r="A26" s="4">
        <v>19</v>
      </c>
      <c r="B26" s="7" t="s">
        <v>28</v>
      </c>
      <c r="C26" s="6" t="s">
        <v>6</v>
      </c>
      <c r="D26" s="23"/>
      <c r="E26" s="22"/>
      <c r="F26" s="102">
        <f t="shared" si="1"/>
        <v>0</v>
      </c>
      <c r="G26" s="103"/>
      <c r="H26" s="103"/>
      <c r="I26" s="103"/>
      <c r="J26" s="103"/>
      <c r="K26" s="103"/>
      <c r="L26" s="103"/>
      <c r="M26" s="103"/>
      <c r="N26" s="103"/>
      <c r="O26" s="103"/>
    </row>
    <row r="27" spans="1:15">
      <c r="A27" s="4"/>
      <c r="B27" s="5" t="s">
        <v>29</v>
      </c>
      <c r="C27" s="6"/>
      <c r="D27" s="23"/>
      <c r="E27" s="22"/>
      <c r="F27" s="102">
        <f t="shared" si="1"/>
        <v>0</v>
      </c>
      <c r="G27" s="103"/>
      <c r="H27" s="103"/>
      <c r="I27" s="103"/>
      <c r="J27" s="103"/>
      <c r="K27" s="103"/>
      <c r="L27" s="103"/>
      <c r="M27" s="103"/>
      <c r="N27" s="103"/>
      <c r="O27" s="103"/>
    </row>
    <row r="28" spans="1:15">
      <c r="A28" s="4">
        <v>20</v>
      </c>
      <c r="B28" s="7" t="s">
        <v>30</v>
      </c>
      <c r="C28" s="6" t="s">
        <v>31</v>
      </c>
      <c r="D28" s="23"/>
      <c r="E28" s="22"/>
      <c r="F28" s="102">
        <f t="shared" si="1"/>
        <v>0</v>
      </c>
      <c r="G28" s="103"/>
      <c r="H28" s="103"/>
      <c r="I28" s="103"/>
      <c r="J28" s="103"/>
      <c r="K28" s="103"/>
      <c r="L28" s="103"/>
      <c r="M28" s="103"/>
      <c r="N28" s="103"/>
      <c r="O28" s="103"/>
    </row>
    <row r="29" spans="1:15">
      <c r="A29" s="4">
        <v>21</v>
      </c>
      <c r="B29" s="7" t="s">
        <v>32</v>
      </c>
      <c r="C29" s="6" t="s">
        <v>11</v>
      </c>
      <c r="D29" s="23"/>
      <c r="E29" s="22"/>
      <c r="F29" s="102">
        <f t="shared" si="1"/>
        <v>0</v>
      </c>
      <c r="G29" s="103"/>
      <c r="H29" s="103"/>
      <c r="I29" s="103"/>
      <c r="J29" s="103"/>
      <c r="K29" s="103"/>
      <c r="L29" s="103"/>
      <c r="M29" s="103"/>
      <c r="N29" s="103"/>
      <c r="O29" s="103"/>
    </row>
    <row r="30" spans="1:15">
      <c r="A30" s="4">
        <v>22</v>
      </c>
      <c r="B30" s="7" t="s">
        <v>33</v>
      </c>
      <c r="C30" s="6" t="s">
        <v>6</v>
      </c>
      <c r="D30" s="23"/>
      <c r="E30" s="22"/>
      <c r="F30" s="102">
        <f t="shared" si="1"/>
        <v>0</v>
      </c>
      <c r="G30" s="103"/>
      <c r="H30" s="103"/>
      <c r="I30" s="103"/>
      <c r="J30" s="103"/>
      <c r="K30" s="103"/>
      <c r="L30" s="103"/>
      <c r="M30" s="103"/>
      <c r="N30" s="103"/>
      <c r="O30" s="103"/>
    </row>
    <row r="31" spans="1:15">
      <c r="A31" s="4">
        <v>23</v>
      </c>
      <c r="B31" s="7" t="s">
        <v>34</v>
      </c>
      <c r="C31" s="7" t="s">
        <v>13</v>
      </c>
      <c r="D31" s="23"/>
      <c r="E31" s="22"/>
      <c r="F31" s="102">
        <f t="shared" si="1"/>
        <v>0</v>
      </c>
      <c r="G31" s="103"/>
      <c r="H31" s="103"/>
      <c r="I31" s="103"/>
      <c r="J31" s="103"/>
      <c r="K31" s="103"/>
      <c r="L31" s="103"/>
      <c r="M31" s="103"/>
      <c r="N31" s="103"/>
      <c r="O31" s="103"/>
    </row>
    <row r="32" spans="1:15" ht="39">
      <c r="A32" s="4">
        <v>24</v>
      </c>
      <c r="B32" s="7" t="s">
        <v>35</v>
      </c>
      <c r="C32" s="6" t="s">
        <v>6</v>
      </c>
      <c r="D32" s="23"/>
      <c r="E32" s="22"/>
      <c r="F32" s="102">
        <f t="shared" si="1"/>
        <v>0</v>
      </c>
      <c r="G32" s="103"/>
      <c r="H32" s="103"/>
      <c r="I32" s="103"/>
      <c r="J32" s="103"/>
      <c r="K32" s="103"/>
      <c r="L32" s="103"/>
      <c r="M32" s="103"/>
      <c r="N32" s="103"/>
      <c r="O32" s="103"/>
    </row>
    <row r="33" spans="1:15">
      <c r="A33" s="4">
        <v>25</v>
      </c>
      <c r="B33" s="7" t="s">
        <v>36</v>
      </c>
      <c r="C33" s="6" t="s">
        <v>13</v>
      </c>
      <c r="D33" s="23"/>
      <c r="E33" s="22"/>
      <c r="F33" s="102">
        <f t="shared" si="1"/>
        <v>0</v>
      </c>
      <c r="G33" s="103"/>
      <c r="H33" s="103"/>
      <c r="I33" s="103"/>
      <c r="J33" s="103"/>
      <c r="K33" s="103"/>
      <c r="L33" s="103"/>
      <c r="M33" s="103"/>
      <c r="N33" s="103"/>
      <c r="O33" s="103"/>
    </row>
    <row r="34" spans="1:15">
      <c r="A34" s="4">
        <v>26</v>
      </c>
      <c r="B34" s="7" t="s">
        <v>37</v>
      </c>
      <c r="C34" s="6" t="s">
        <v>16</v>
      </c>
      <c r="D34" s="23"/>
      <c r="E34" s="22"/>
      <c r="F34" s="102">
        <f t="shared" si="1"/>
        <v>0</v>
      </c>
      <c r="G34" s="103"/>
      <c r="H34" s="103"/>
      <c r="I34" s="103"/>
      <c r="J34" s="103"/>
      <c r="K34" s="103"/>
      <c r="L34" s="103"/>
      <c r="M34" s="103"/>
      <c r="N34" s="103"/>
      <c r="O34" s="103"/>
    </row>
    <row r="35" spans="1:15">
      <c r="A35" s="4">
        <v>27</v>
      </c>
      <c r="B35" s="7" t="s">
        <v>38</v>
      </c>
      <c r="C35" s="6" t="s">
        <v>31</v>
      </c>
      <c r="D35" s="23"/>
      <c r="E35" s="22"/>
      <c r="F35" s="102">
        <f t="shared" si="1"/>
        <v>0</v>
      </c>
      <c r="G35" s="103"/>
      <c r="H35" s="103"/>
      <c r="I35" s="103"/>
      <c r="J35" s="103"/>
      <c r="K35" s="103"/>
      <c r="L35" s="103"/>
      <c r="M35" s="103"/>
      <c r="N35" s="103"/>
      <c r="O35" s="103"/>
    </row>
    <row r="36" spans="1:15">
      <c r="A36" s="4">
        <v>28</v>
      </c>
      <c r="B36" s="7" t="s">
        <v>39</v>
      </c>
      <c r="C36" s="6" t="s">
        <v>6</v>
      </c>
      <c r="D36" s="23"/>
      <c r="E36" s="22"/>
      <c r="F36" s="102">
        <f t="shared" si="1"/>
        <v>0</v>
      </c>
      <c r="G36" s="103"/>
      <c r="H36" s="103"/>
      <c r="I36" s="103"/>
      <c r="J36" s="103"/>
      <c r="K36" s="103"/>
      <c r="L36" s="103"/>
      <c r="M36" s="103"/>
      <c r="N36" s="103"/>
      <c r="O36" s="103"/>
    </row>
    <row r="37" spans="1:15">
      <c r="A37" s="4"/>
      <c r="B37" s="5" t="s">
        <v>40</v>
      </c>
      <c r="C37" s="6"/>
      <c r="D37" s="23"/>
      <c r="E37" s="22"/>
      <c r="F37" s="102">
        <f t="shared" si="1"/>
        <v>0</v>
      </c>
      <c r="G37" s="103"/>
      <c r="H37" s="103"/>
      <c r="I37" s="103"/>
      <c r="J37" s="103"/>
      <c r="K37" s="103"/>
      <c r="L37" s="103"/>
      <c r="M37" s="103"/>
      <c r="N37" s="103"/>
      <c r="O37" s="103"/>
    </row>
    <row r="38" spans="1:15" ht="39">
      <c r="A38" s="4">
        <v>29</v>
      </c>
      <c r="B38" s="7" t="s">
        <v>41</v>
      </c>
      <c r="C38" s="6" t="s">
        <v>8</v>
      </c>
      <c r="D38" s="23"/>
      <c r="E38" s="22"/>
      <c r="F38" s="102">
        <f t="shared" si="1"/>
        <v>0</v>
      </c>
      <c r="G38" s="103"/>
      <c r="H38" s="103"/>
      <c r="I38" s="103"/>
      <c r="J38" s="103"/>
      <c r="K38" s="103"/>
      <c r="L38" s="103"/>
      <c r="M38" s="103"/>
      <c r="N38" s="103"/>
      <c r="O38" s="103"/>
    </row>
    <row r="39" spans="1:15" ht="39">
      <c r="A39" s="4">
        <v>30</v>
      </c>
      <c r="B39" s="7" t="s">
        <v>42</v>
      </c>
      <c r="C39" s="6" t="s">
        <v>6</v>
      </c>
      <c r="D39" s="23"/>
      <c r="E39" s="22"/>
      <c r="F39" s="102">
        <f t="shared" si="1"/>
        <v>0</v>
      </c>
      <c r="G39" s="103"/>
      <c r="H39" s="103"/>
      <c r="I39" s="103"/>
      <c r="J39" s="103"/>
      <c r="K39" s="103"/>
      <c r="L39" s="103"/>
      <c r="M39" s="103"/>
      <c r="N39" s="103"/>
      <c r="O39" s="103"/>
    </row>
    <row r="40" spans="1:15">
      <c r="A40" s="4">
        <v>31</v>
      </c>
      <c r="B40" s="7" t="s">
        <v>43</v>
      </c>
      <c r="C40" s="6" t="s">
        <v>6</v>
      </c>
      <c r="D40" s="23"/>
      <c r="E40" s="22"/>
      <c r="F40" s="102">
        <f t="shared" si="1"/>
        <v>0</v>
      </c>
      <c r="G40" s="103"/>
      <c r="H40" s="103"/>
      <c r="I40" s="103"/>
      <c r="J40" s="103"/>
      <c r="K40" s="103"/>
      <c r="L40" s="103"/>
      <c r="M40" s="103"/>
      <c r="N40" s="103"/>
      <c r="O40" s="103"/>
    </row>
    <row r="41" spans="1:15">
      <c r="A41" s="4">
        <v>32</v>
      </c>
      <c r="B41" s="7" t="s">
        <v>44</v>
      </c>
      <c r="C41" s="6" t="s">
        <v>6</v>
      </c>
      <c r="D41" s="23"/>
      <c r="E41" s="22"/>
      <c r="F41" s="102">
        <f t="shared" si="1"/>
        <v>0</v>
      </c>
      <c r="G41" s="103"/>
      <c r="H41" s="103"/>
      <c r="I41" s="103"/>
      <c r="J41" s="103"/>
      <c r="K41" s="103"/>
      <c r="L41" s="103"/>
      <c r="M41" s="103"/>
      <c r="N41" s="103"/>
      <c r="O41" s="103"/>
    </row>
    <row r="42" spans="1:15">
      <c r="A42" s="4">
        <v>33</v>
      </c>
      <c r="B42" s="7" t="s">
        <v>45</v>
      </c>
      <c r="C42" s="6" t="s">
        <v>11</v>
      </c>
      <c r="D42" s="23"/>
      <c r="E42" s="22"/>
      <c r="F42" s="102">
        <f t="shared" si="1"/>
        <v>0</v>
      </c>
      <c r="G42" s="103"/>
      <c r="H42" s="103"/>
      <c r="I42" s="103"/>
      <c r="J42" s="103"/>
      <c r="K42" s="103"/>
      <c r="L42" s="103"/>
      <c r="M42" s="103"/>
      <c r="N42" s="103"/>
      <c r="O42" s="103"/>
    </row>
    <row r="43" spans="1:15">
      <c r="A43" s="4"/>
      <c r="B43" s="5" t="s">
        <v>46</v>
      </c>
      <c r="C43" s="6"/>
      <c r="D43" s="23"/>
      <c r="E43" s="22"/>
      <c r="F43" s="102">
        <f t="shared" si="1"/>
        <v>0</v>
      </c>
      <c r="G43" s="103"/>
      <c r="H43" s="103"/>
      <c r="I43" s="103"/>
      <c r="J43" s="103"/>
      <c r="K43" s="103"/>
      <c r="L43" s="103"/>
      <c r="M43" s="103"/>
      <c r="N43" s="103"/>
      <c r="O43" s="103"/>
    </row>
    <row r="44" spans="1:15" ht="39">
      <c r="A44" s="4">
        <v>34</v>
      </c>
      <c r="B44" s="7" t="s">
        <v>47</v>
      </c>
      <c r="C44" s="6" t="s">
        <v>6</v>
      </c>
      <c r="D44" s="23"/>
      <c r="E44" s="22"/>
      <c r="F44" s="102">
        <f t="shared" si="1"/>
        <v>0</v>
      </c>
      <c r="G44" s="103"/>
      <c r="H44" s="103"/>
      <c r="I44" s="103"/>
      <c r="J44" s="103"/>
      <c r="K44" s="103"/>
      <c r="L44" s="103"/>
      <c r="M44" s="103"/>
      <c r="N44" s="103"/>
      <c r="O44" s="103"/>
    </row>
    <row r="45" spans="1:15">
      <c r="A45" s="4">
        <v>35</v>
      </c>
      <c r="B45" s="7" t="s">
        <v>48</v>
      </c>
      <c r="C45" s="6" t="s">
        <v>6</v>
      </c>
      <c r="D45" s="23"/>
      <c r="E45" s="22"/>
      <c r="F45" s="102">
        <f t="shared" si="1"/>
        <v>0</v>
      </c>
      <c r="G45" s="103"/>
      <c r="H45" s="103"/>
      <c r="I45" s="103"/>
      <c r="J45" s="103"/>
      <c r="K45" s="103"/>
      <c r="L45" s="103"/>
      <c r="M45" s="103"/>
      <c r="N45" s="103"/>
      <c r="O45" s="103"/>
    </row>
    <row r="46" spans="1:15" ht="39">
      <c r="A46" s="4">
        <v>36</v>
      </c>
      <c r="B46" s="7" t="s">
        <v>49</v>
      </c>
      <c r="C46" s="6" t="s">
        <v>6</v>
      </c>
      <c r="D46" s="23"/>
      <c r="E46" s="22"/>
      <c r="F46" s="102">
        <f t="shared" si="1"/>
        <v>0</v>
      </c>
      <c r="G46" s="103"/>
      <c r="H46" s="103"/>
      <c r="I46" s="103"/>
      <c r="J46" s="103"/>
      <c r="K46" s="103"/>
      <c r="L46" s="103"/>
      <c r="M46" s="103"/>
      <c r="N46" s="103"/>
      <c r="O46" s="103"/>
    </row>
    <row r="47" spans="1:15">
      <c r="A47" s="4"/>
      <c r="B47" s="5" t="s">
        <v>300</v>
      </c>
      <c r="C47" s="6"/>
      <c r="D47" s="23"/>
      <c r="E47" s="22"/>
      <c r="F47" s="102">
        <f t="shared" si="1"/>
        <v>0</v>
      </c>
      <c r="G47" s="103"/>
      <c r="H47" s="103"/>
      <c r="I47" s="103"/>
      <c r="J47" s="103"/>
      <c r="K47" s="103"/>
      <c r="L47" s="103"/>
      <c r="M47" s="103"/>
      <c r="N47" s="103"/>
      <c r="O47" s="103"/>
    </row>
    <row r="48" spans="1:15">
      <c r="A48" s="4"/>
      <c r="B48" s="5" t="s">
        <v>4</v>
      </c>
      <c r="C48" s="6"/>
      <c r="D48" s="23"/>
      <c r="E48" s="22"/>
      <c r="F48" s="102">
        <f t="shared" si="1"/>
        <v>0</v>
      </c>
      <c r="G48" s="103"/>
      <c r="H48" s="103"/>
      <c r="I48" s="103"/>
      <c r="J48" s="103"/>
      <c r="K48" s="103"/>
      <c r="L48" s="103"/>
      <c r="M48" s="103"/>
      <c r="N48" s="103"/>
      <c r="O48" s="103"/>
    </row>
    <row r="49" spans="1:15">
      <c r="A49" s="4">
        <v>37</v>
      </c>
      <c r="B49" s="7" t="s">
        <v>9</v>
      </c>
      <c r="C49" s="6" t="s">
        <v>6</v>
      </c>
      <c r="D49" s="23"/>
      <c r="E49" s="22"/>
      <c r="F49" s="102">
        <f t="shared" si="1"/>
        <v>0</v>
      </c>
      <c r="G49" s="103"/>
      <c r="H49" s="103"/>
      <c r="I49" s="103"/>
      <c r="J49" s="103"/>
      <c r="K49" s="103"/>
      <c r="L49" s="103"/>
      <c r="M49" s="103"/>
      <c r="N49" s="103"/>
      <c r="O49" s="103"/>
    </row>
    <row r="50" spans="1:15">
      <c r="A50" s="4">
        <v>38</v>
      </c>
      <c r="B50" s="7" t="s">
        <v>14</v>
      </c>
      <c r="C50" s="6" t="s">
        <v>6</v>
      </c>
      <c r="D50" s="23"/>
      <c r="E50" s="22"/>
      <c r="F50" s="102">
        <f t="shared" si="1"/>
        <v>0</v>
      </c>
      <c r="G50" s="103"/>
      <c r="H50" s="103"/>
      <c r="I50" s="103"/>
      <c r="J50" s="103"/>
      <c r="K50" s="103"/>
      <c r="L50" s="103"/>
      <c r="M50" s="103"/>
      <c r="N50" s="103"/>
      <c r="O50" s="103"/>
    </row>
    <row r="51" spans="1:15">
      <c r="A51" s="4">
        <v>39</v>
      </c>
      <c r="B51" s="7" t="s">
        <v>15</v>
      </c>
      <c r="C51" s="6" t="s">
        <v>16</v>
      </c>
      <c r="D51" s="23"/>
      <c r="E51" s="22"/>
      <c r="F51" s="102">
        <f t="shared" si="1"/>
        <v>0</v>
      </c>
      <c r="G51" s="103"/>
      <c r="H51" s="103"/>
      <c r="I51" s="103"/>
      <c r="J51" s="103"/>
      <c r="K51" s="103"/>
      <c r="L51" s="103"/>
      <c r="M51" s="103"/>
      <c r="N51" s="103"/>
      <c r="O51" s="103"/>
    </row>
    <row r="52" spans="1:15">
      <c r="A52" s="4">
        <v>40</v>
      </c>
      <c r="B52" s="7" t="s">
        <v>17</v>
      </c>
      <c r="C52" s="6" t="s">
        <v>6</v>
      </c>
      <c r="D52" s="23"/>
      <c r="E52" s="22"/>
      <c r="F52" s="102">
        <f t="shared" si="1"/>
        <v>0</v>
      </c>
      <c r="G52" s="103"/>
      <c r="H52" s="103"/>
      <c r="I52" s="103"/>
      <c r="J52" s="103"/>
      <c r="K52" s="103"/>
      <c r="L52" s="103"/>
      <c r="M52" s="103"/>
      <c r="N52" s="103"/>
      <c r="O52" s="103"/>
    </row>
    <row r="53" spans="1:15">
      <c r="A53" s="4">
        <v>41</v>
      </c>
      <c r="B53" s="7" t="s">
        <v>18</v>
      </c>
      <c r="C53" s="6" t="s">
        <v>6</v>
      </c>
      <c r="D53" s="23"/>
      <c r="E53" s="22"/>
      <c r="F53" s="102">
        <f t="shared" si="1"/>
        <v>0</v>
      </c>
      <c r="G53" s="103"/>
      <c r="H53" s="103"/>
      <c r="I53" s="103"/>
      <c r="J53" s="103"/>
      <c r="K53" s="103"/>
      <c r="L53" s="103"/>
      <c r="M53" s="103"/>
      <c r="N53" s="103"/>
      <c r="O53" s="103"/>
    </row>
    <row r="54" spans="1:15">
      <c r="A54" s="4">
        <v>42</v>
      </c>
      <c r="B54" s="7" t="s">
        <v>50</v>
      </c>
      <c r="C54" s="6" t="s">
        <v>8</v>
      </c>
      <c r="D54" s="23"/>
      <c r="E54" s="22"/>
      <c r="F54" s="102">
        <f t="shared" si="1"/>
        <v>0</v>
      </c>
      <c r="G54" s="103"/>
      <c r="H54" s="103"/>
      <c r="I54" s="103"/>
      <c r="J54" s="103"/>
      <c r="K54" s="103"/>
      <c r="L54" s="103"/>
      <c r="M54" s="103"/>
      <c r="N54" s="103"/>
      <c r="O54" s="103"/>
    </row>
    <row r="55" spans="1:15">
      <c r="A55" s="4">
        <v>43</v>
      </c>
      <c r="B55" s="7" t="s">
        <v>19</v>
      </c>
      <c r="C55" s="6" t="s">
        <v>8</v>
      </c>
      <c r="D55" s="23"/>
      <c r="E55" s="22"/>
      <c r="F55" s="102">
        <f t="shared" si="1"/>
        <v>0</v>
      </c>
      <c r="G55" s="103"/>
      <c r="H55" s="103"/>
      <c r="I55" s="103"/>
      <c r="J55" s="103"/>
      <c r="K55" s="103"/>
      <c r="L55" s="103"/>
      <c r="M55" s="103"/>
      <c r="N55" s="103"/>
      <c r="O55" s="103"/>
    </row>
    <row r="56" spans="1:15">
      <c r="A56" s="4">
        <v>44</v>
      </c>
      <c r="B56" s="7" t="s">
        <v>51</v>
      </c>
      <c r="C56" s="6" t="s">
        <v>8</v>
      </c>
      <c r="D56" s="23"/>
      <c r="E56" s="22"/>
      <c r="F56" s="102">
        <f t="shared" si="1"/>
        <v>0</v>
      </c>
      <c r="G56" s="103"/>
      <c r="H56" s="103"/>
      <c r="I56" s="103"/>
      <c r="J56" s="103"/>
      <c r="K56" s="103"/>
      <c r="L56" s="103"/>
      <c r="M56" s="103"/>
      <c r="N56" s="103"/>
      <c r="O56" s="103"/>
    </row>
    <row r="57" spans="1:15">
      <c r="A57" s="4">
        <v>45</v>
      </c>
      <c r="B57" s="7" t="s">
        <v>52</v>
      </c>
      <c r="C57" s="6" t="s">
        <v>8</v>
      </c>
      <c r="D57" s="23"/>
      <c r="E57" s="22"/>
      <c r="F57" s="102">
        <f t="shared" si="1"/>
        <v>0</v>
      </c>
      <c r="G57" s="103"/>
      <c r="H57" s="103"/>
      <c r="I57" s="103"/>
      <c r="J57" s="103"/>
      <c r="K57" s="103"/>
      <c r="L57" s="103"/>
      <c r="M57" s="103"/>
      <c r="N57" s="103"/>
      <c r="O57" s="103"/>
    </row>
    <row r="58" spans="1:15">
      <c r="A58" s="4">
        <v>46</v>
      </c>
      <c r="B58" s="7" t="s">
        <v>53</v>
      </c>
      <c r="C58" s="6" t="s">
        <v>6</v>
      </c>
      <c r="D58" s="23"/>
      <c r="E58" s="22"/>
      <c r="F58" s="102">
        <f t="shared" si="1"/>
        <v>0</v>
      </c>
      <c r="G58" s="103"/>
      <c r="H58" s="103"/>
      <c r="I58" s="103"/>
      <c r="J58" s="103"/>
      <c r="K58" s="103"/>
      <c r="L58" s="103"/>
      <c r="M58" s="103"/>
      <c r="N58" s="103"/>
      <c r="O58" s="103"/>
    </row>
    <row r="59" spans="1:15">
      <c r="A59" s="4">
        <v>47</v>
      </c>
      <c r="B59" s="7" t="s">
        <v>54</v>
      </c>
      <c r="C59" s="6" t="s">
        <v>6</v>
      </c>
      <c r="D59" s="23"/>
      <c r="E59" s="22"/>
      <c r="F59" s="102">
        <f t="shared" si="1"/>
        <v>0</v>
      </c>
      <c r="G59" s="103"/>
      <c r="H59" s="103"/>
      <c r="I59" s="103"/>
      <c r="J59" s="103"/>
      <c r="K59" s="103"/>
      <c r="L59" s="103"/>
      <c r="M59" s="103"/>
      <c r="N59" s="103"/>
      <c r="O59" s="103"/>
    </row>
    <row r="60" spans="1:15">
      <c r="A60" s="4">
        <v>48</v>
      </c>
      <c r="B60" s="7" t="s">
        <v>22</v>
      </c>
      <c r="C60" s="6" t="s">
        <v>6</v>
      </c>
      <c r="D60" s="23"/>
      <c r="E60" s="22"/>
      <c r="F60" s="102">
        <f t="shared" si="1"/>
        <v>0</v>
      </c>
      <c r="G60" s="103"/>
      <c r="H60" s="103"/>
      <c r="I60" s="103"/>
      <c r="J60" s="103"/>
      <c r="K60" s="103"/>
      <c r="L60" s="103"/>
      <c r="M60" s="103"/>
      <c r="N60" s="103"/>
      <c r="O60" s="103"/>
    </row>
    <row r="61" spans="1:15">
      <c r="A61" s="4">
        <v>49</v>
      </c>
      <c r="B61" s="7" t="s">
        <v>23</v>
      </c>
      <c r="C61" s="6" t="s">
        <v>6</v>
      </c>
      <c r="D61" s="23"/>
      <c r="E61" s="22"/>
      <c r="F61" s="102">
        <f t="shared" si="1"/>
        <v>0</v>
      </c>
      <c r="G61" s="103"/>
      <c r="H61" s="103"/>
      <c r="I61" s="103"/>
      <c r="J61" s="103"/>
      <c r="K61" s="103"/>
      <c r="L61" s="103"/>
      <c r="M61" s="103"/>
      <c r="N61" s="103"/>
      <c r="O61" s="103"/>
    </row>
    <row r="62" spans="1:15" ht="39">
      <c r="A62" s="4">
        <v>50</v>
      </c>
      <c r="B62" s="7" t="s">
        <v>24</v>
      </c>
      <c r="C62" s="6" t="s">
        <v>13</v>
      </c>
      <c r="D62" s="23"/>
      <c r="E62" s="22"/>
      <c r="F62" s="102">
        <f t="shared" si="1"/>
        <v>0</v>
      </c>
      <c r="G62" s="103"/>
      <c r="H62" s="103"/>
      <c r="I62" s="103"/>
      <c r="J62" s="103"/>
      <c r="K62" s="103"/>
      <c r="L62" s="103"/>
      <c r="M62" s="103"/>
      <c r="N62" s="103"/>
      <c r="O62" s="103"/>
    </row>
    <row r="63" spans="1:15" ht="18" customHeight="1">
      <c r="A63" s="4"/>
      <c r="B63" s="5" t="s">
        <v>25</v>
      </c>
      <c r="C63" s="6"/>
      <c r="D63" s="23"/>
      <c r="E63" s="22"/>
      <c r="F63" s="102">
        <f t="shared" si="1"/>
        <v>0</v>
      </c>
      <c r="G63" s="103"/>
      <c r="H63" s="103"/>
      <c r="I63" s="103"/>
      <c r="J63" s="103"/>
      <c r="K63" s="103"/>
      <c r="L63" s="103"/>
      <c r="M63" s="103"/>
      <c r="N63" s="103"/>
      <c r="O63" s="103"/>
    </row>
    <row r="64" spans="1:15" ht="39">
      <c r="A64" s="4">
        <v>51</v>
      </c>
      <c r="B64" s="7" t="s">
        <v>55</v>
      </c>
      <c r="C64" s="6" t="s">
        <v>6</v>
      </c>
      <c r="D64" s="23"/>
      <c r="E64" s="22"/>
      <c r="F64" s="102">
        <f t="shared" si="1"/>
        <v>0</v>
      </c>
      <c r="G64" s="103"/>
      <c r="H64" s="103"/>
      <c r="I64" s="103"/>
      <c r="J64" s="103"/>
      <c r="K64" s="103"/>
      <c r="L64" s="103"/>
      <c r="M64" s="103"/>
      <c r="N64" s="103"/>
      <c r="O64" s="103"/>
    </row>
    <row r="65" spans="1:15">
      <c r="A65" s="4"/>
      <c r="B65" s="5" t="s">
        <v>29</v>
      </c>
      <c r="C65" s="6"/>
      <c r="D65" s="23"/>
      <c r="E65" s="22"/>
      <c r="F65" s="102">
        <f t="shared" si="1"/>
        <v>0</v>
      </c>
      <c r="G65" s="103"/>
      <c r="H65" s="103"/>
      <c r="I65" s="103"/>
      <c r="J65" s="103"/>
      <c r="K65" s="103"/>
      <c r="L65" s="103"/>
      <c r="M65" s="103"/>
      <c r="N65" s="103"/>
      <c r="O65" s="103"/>
    </row>
    <row r="66" spans="1:15">
      <c r="A66" s="4">
        <v>52</v>
      </c>
      <c r="B66" s="7" t="s">
        <v>30</v>
      </c>
      <c r="C66" s="6" t="s">
        <v>31</v>
      </c>
      <c r="D66" s="23"/>
      <c r="E66" s="22"/>
      <c r="F66" s="102">
        <f t="shared" si="1"/>
        <v>0</v>
      </c>
      <c r="G66" s="103"/>
      <c r="H66" s="103"/>
      <c r="I66" s="103"/>
      <c r="J66" s="103"/>
      <c r="K66" s="103"/>
      <c r="L66" s="103"/>
      <c r="M66" s="103"/>
      <c r="N66" s="103"/>
      <c r="O66" s="103"/>
    </row>
    <row r="67" spans="1:15">
      <c r="A67" s="4">
        <v>53</v>
      </c>
      <c r="B67" s="7" t="s">
        <v>32</v>
      </c>
      <c r="C67" s="6" t="s">
        <v>11</v>
      </c>
      <c r="D67" s="23"/>
      <c r="E67" s="22"/>
      <c r="F67" s="102">
        <f t="shared" si="1"/>
        <v>0</v>
      </c>
      <c r="G67" s="103"/>
      <c r="H67" s="103"/>
      <c r="I67" s="103"/>
      <c r="J67" s="103"/>
      <c r="K67" s="103"/>
      <c r="L67" s="103"/>
      <c r="M67" s="103"/>
      <c r="N67" s="103"/>
      <c r="O67" s="103"/>
    </row>
    <row r="68" spans="1:15">
      <c r="A68" s="4">
        <v>54</v>
      </c>
      <c r="B68" s="7" t="s">
        <v>33</v>
      </c>
      <c r="C68" s="6" t="s">
        <v>11</v>
      </c>
      <c r="D68" s="23"/>
      <c r="E68" s="22"/>
      <c r="F68" s="102">
        <f t="shared" si="1"/>
        <v>0</v>
      </c>
      <c r="G68" s="103"/>
      <c r="H68" s="103"/>
      <c r="I68" s="103"/>
      <c r="J68" s="103"/>
      <c r="K68" s="103"/>
      <c r="L68" s="103"/>
      <c r="M68" s="103"/>
      <c r="N68" s="103"/>
      <c r="O68" s="103"/>
    </row>
    <row r="69" spans="1:15">
      <c r="A69" s="4">
        <v>55</v>
      </c>
      <c r="B69" s="7" t="s">
        <v>34</v>
      </c>
      <c r="C69" s="7" t="s">
        <v>56</v>
      </c>
      <c r="D69" s="23"/>
      <c r="E69" s="22"/>
      <c r="F69" s="102">
        <f t="shared" si="1"/>
        <v>0</v>
      </c>
      <c r="G69" s="103"/>
      <c r="H69" s="103"/>
      <c r="I69" s="103"/>
      <c r="J69" s="103"/>
      <c r="K69" s="103"/>
      <c r="L69" s="103"/>
      <c r="M69" s="103"/>
      <c r="N69" s="103"/>
      <c r="O69" s="103"/>
    </row>
    <row r="70" spans="1:15" ht="39">
      <c r="A70" s="4">
        <v>56</v>
      </c>
      <c r="B70" s="7" t="s">
        <v>35</v>
      </c>
      <c r="C70" s="6" t="s">
        <v>6</v>
      </c>
      <c r="D70" s="23"/>
      <c r="E70" s="22"/>
      <c r="F70" s="102">
        <f t="shared" si="1"/>
        <v>0</v>
      </c>
      <c r="G70" s="103"/>
      <c r="H70" s="103"/>
      <c r="I70" s="103"/>
      <c r="J70" s="103"/>
      <c r="K70" s="103"/>
      <c r="L70" s="103"/>
      <c r="M70" s="103"/>
      <c r="N70" s="103"/>
      <c r="O70" s="103"/>
    </row>
    <row r="71" spans="1:15">
      <c r="A71" s="4">
        <v>57</v>
      </c>
      <c r="B71" s="7" t="s">
        <v>38</v>
      </c>
      <c r="C71" s="6" t="s">
        <v>13</v>
      </c>
      <c r="D71" s="23"/>
      <c r="E71" s="22"/>
      <c r="F71" s="102">
        <f t="shared" si="1"/>
        <v>0</v>
      </c>
      <c r="G71" s="103"/>
      <c r="H71" s="103"/>
      <c r="I71" s="103"/>
      <c r="J71" s="103"/>
      <c r="K71" s="103"/>
      <c r="L71" s="103"/>
      <c r="M71" s="103"/>
      <c r="N71" s="103"/>
      <c r="O71" s="103"/>
    </row>
    <row r="72" spans="1:15">
      <c r="A72" s="4">
        <v>58</v>
      </c>
      <c r="B72" s="7" t="s">
        <v>57</v>
      </c>
      <c r="C72" s="6" t="s">
        <v>6</v>
      </c>
      <c r="D72" s="23"/>
      <c r="E72" s="22"/>
      <c r="F72" s="102">
        <f t="shared" ref="F72:F102" si="2">D72*E72</f>
        <v>0</v>
      </c>
      <c r="G72" s="103"/>
      <c r="H72" s="103"/>
      <c r="I72" s="103"/>
      <c r="J72" s="103"/>
      <c r="K72" s="103"/>
      <c r="L72" s="103"/>
      <c r="M72" s="103"/>
      <c r="N72" s="103"/>
      <c r="O72" s="103"/>
    </row>
    <row r="73" spans="1:15">
      <c r="A73" s="4">
        <v>59</v>
      </c>
      <c r="B73" s="7" t="s">
        <v>36</v>
      </c>
      <c r="C73" s="6" t="s">
        <v>13</v>
      </c>
      <c r="D73" s="23"/>
      <c r="E73" s="22"/>
      <c r="F73" s="102">
        <f t="shared" si="2"/>
        <v>0</v>
      </c>
      <c r="G73" s="103"/>
      <c r="H73" s="103"/>
      <c r="I73" s="103"/>
      <c r="J73" s="103"/>
      <c r="K73" s="103"/>
      <c r="L73" s="103"/>
      <c r="M73" s="103"/>
      <c r="N73" s="103"/>
      <c r="O73" s="103"/>
    </row>
    <row r="74" spans="1:15">
      <c r="A74" s="4">
        <v>60</v>
      </c>
      <c r="B74" s="7" t="s">
        <v>37</v>
      </c>
      <c r="C74" s="6" t="s">
        <v>16</v>
      </c>
      <c r="D74" s="23"/>
      <c r="E74" s="22"/>
      <c r="F74" s="102">
        <f t="shared" si="2"/>
        <v>0</v>
      </c>
      <c r="G74" s="103"/>
      <c r="H74" s="103"/>
      <c r="I74" s="103"/>
      <c r="J74" s="103"/>
      <c r="K74" s="103"/>
      <c r="L74" s="103"/>
      <c r="M74" s="103"/>
      <c r="N74" s="103"/>
      <c r="O74" s="103"/>
    </row>
    <row r="75" spans="1:15">
      <c r="A75" s="4">
        <v>61</v>
      </c>
      <c r="B75" s="7" t="s">
        <v>38</v>
      </c>
      <c r="C75" s="6" t="s">
        <v>13</v>
      </c>
      <c r="D75" s="23"/>
      <c r="E75" s="22"/>
      <c r="F75" s="102">
        <f t="shared" si="2"/>
        <v>0</v>
      </c>
      <c r="G75" s="103"/>
      <c r="H75" s="103"/>
      <c r="I75" s="103"/>
      <c r="J75" s="103"/>
      <c r="K75" s="103"/>
      <c r="L75" s="103"/>
      <c r="M75" s="103"/>
      <c r="N75" s="103"/>
      <c r="O75" s="103"/>
    </row>
    <row r="76" spans="1:15">
      <c r="A76" s="4">
        <v>62</v>
      </c>
      <c r="B76" s="7" t="s">
        <v>39</v>
      </c>
      <c r="C76" s="6" t="s">
        <v>6</v>
      </c>
      <c r="D76" s="23"/>
      <c r="E76" s="22"/>
      <c r="F76" s="102">
        <f t="shared" si="2"/>
        <v>0</v>
      </c>
      <c r="G76" s="103"/>
      <c r="H76" s="103"/>
      <c r="I76" s="103"/>
      <c r="J76" s="103"/>
      <c r="K76" s="103"/>
      <c r="L76" s="103"/>
      <c r="M76" s="103"/>
      <c r="N76" s="103"/>
      <c r="O76" s="103"/>
    </row>
    <row r="77" spans="1:15">
      <c r="A77" s="4"/>
      <c r="B77" s="5" t="s">
        <v>40</v>
      </c>
      <c r="C77" s="6"/>
      <c r="D77" s="23"/>
      <c r="E77" s="22"/>
      <c r="F77" s="102">
        <f t="shared" si="2"/>
        <v>0</v>
      </c>
      <c r="G77" s="103"/>
      <c r="H77" s="103"/>
      <c r="I77" s="103"/>
      <c r="J77" s="103"/>
      <c r="K77" s="103"/>
      <c r="L77" s="103"/>
      <c r="M77" s="103"/>
      <c r="N77" s="103"/>
      <c r="O77" s="103"/>
    </row>
    <row r="78" spans="1:15">
      <c r="A78" s="4">
        <v>63</v>
      </c>
      <c r="B78" s="7" t="s">
        <v>44</v>
      </c>
      <c r="C78" s="6" t="s">
        <v>6</v>
      </c>
      <c r="D78" s="23"/>
      <c r="E78" s="22"/>
      <c r="F78" s="102">
        <f t="shared" si="2"/>
        <v>0</v>
      </c>
      <c r="G78" s="103"/>
      <c r="H78" s="103"/>
      <c r="I78" s="103"/>
      <c r="J78" s="103"/>
      <c r="K78" s="103"/>
      <c r="L78" s="103"/>
      <c r="M78" s="103"/>
      <c r="N78" s="103"/>
      <c r="O78" s="103"/>
    </row>
    <row r="79" spans="1:15">
      <c r="A79" s="4">
        <v>64</v>
      </c>
      <c r="B79" s="7" t="s">
        <v>45</v>
      </c>
      <c r="C79" s="6" t="s">
        <v>6</v>
      </c>
      <c r="D79" s="23"/>
      <c r="E79" s="22"/>
      <c r="F79" s="102">
        <f t="shared" si="2"/>
        <v>0</v>
      </c>
      <c r="G79" s="103"/>
      <c r="H79" s="103"/>
      <c r="I79" s="103"/>
      <c r="J79" s="103"/>
      <c r="K79" s="103"/>
      <c r="L79" s="103"/>
      <c r="M79" s="103"/>
      <c r="N79" s="103"/>
      <c r="O79" s="103"/>
    </row>
    <row r="80" spans="1:15">
      <c r="A80" s="4"/>
      <c r="B80" s="5" t="s">
        <v>46</v>
      </c>
      <c r="C80" s="6"/>
      <c r="D80" s="23"/>
      <c r="E80" s="22"/>
      <c r="F80" s="102">
        <f t="shared" si="2"/>
        <v>0</v>
      </c>
      <c r="G80" s="103"/>
      <c r="H80" s="103"/>
      <c r="I80" s="103"/>
      <c r="J80" s="103"/>
      <c r="K80" s="103"/>
      <c r="L80" s="103"/>
      <c r="M80" s="103"/>
      <c r="N80" s="103"/>
      <c r="O80" s="103"/>
    </row>
    <row r="81" spans="1:15" ht="39">
      <c r="A81" s="4">
        <v>65</v>
      </c>
      <c r="B81" s="7" t="s">
        <v>47</v>
      </c>
      <c r="C81" s="6" t="s">
        <v>6</v>
      </c>
      <c r="D81" s="23"/>
      <c r="E81" s="22"/>
      <c r="F81" s="102">
        <f t="shared" si="2"/>
        <v>0</v>
      </c>
      <c r="G81" s="103"/>
      <c r="H81" s="103"/>
      <c r="I81" s="103"/>
      <c r="J81" s="103"/>
      <c r="K81" s="103"/>
      <c r="L81" s="103"/>
      <c r="M81" s="103"/>
      <c r="N81" s="103"/>
      <c r="O81" s="103"/>
    </row>
    <row r="82" spans="1:15" ht="39">
      <c r="A82" s="4">
        <v>66</v>
      </c>
      <c r="B82" s="7" t="s">
        <v>49</v>
      </c>
      <c r="C82" s="6" t="s">
        <v>6</v>
      </c>
      <c r="D82" s="23"/>
      <c r="E82" s="22"/>
      <c r="F82" s="102">
        <f t="shared" si="2"/>
        <v>0</v>
      </c>
      <c r="G82" s="103"/>
      <c r="H82" s="103"/>
      <c r="I82" s="103"/>
      <c r="J82" s="103"/>
      <c r="K82" s="103"/>
      <c r="L82" s="103"/>
      <c r="M82" s="103"/>
      <c r="N82" s="103"/>
      <c r="O82" s="103"/>
    </row>
    <row r="83" spans="1:15">
      <c r="A83" s="4">
        <v>67</v>
      </c>
      <c r="B83" s="7" t="s">
        <v>48</v>
      </c>
      <c r="C83" s="6" t="s">
        <v>6</v>
      </c>
      <c r="D83" s="23"/>
      <c r="E83" s="22"/>
      <c r="F83" s="102">
        <f t="shared" si="2"/>
        <v>0</v>
      </c>
      <c r="G83" s="103"/>
      <c r="H83" s="103"/>
      <c r="I83" s="103"/>
      <c r="J83" s="103"/>
      <c r="K83" s="103"/>
      <c r="L83" s="103"/>
      <c r="M83" s="103"/>
      <c r="N83" s="103"/>
      <c r="O83" s="103"/>
    </row>
    <row r="84" spans="1:15">
      <c r="A84" s="4"/>
      <c r="B84" s="5" t="s">
        <v>58</v>
      </c>
      <c r="C84" s="6"/>
      <c r="D84" s="23"/>
      <c r="E84" s="22"/>
      <c r="F84" s="102">
        <f t="shared" si="2"/>
        <v>0</v>
      </c>
      <c r="G84" s="103"/>
      <c r="H84" s="103"/>
      <c r="I84" s="103"/>
      <c r="J84" s="103"/>
      <c r="K84" s="103"/>
      <c r="L84" s="103"/>
      <c r="M84" s="103"/>
      <c r="N84" s="103"/>
      <c r="O84" s="103"/>
    </row>
    <row r="85" spans="1:15" ht="39">
      <c r="A85" s="4">
        <v>68</v>
      </c>
      <c r="B85" s="7" t="s">
        <v>59</v>
      </c>
      <c r="C85" s="6" t="s">
        <v>60</v>
      </c>
      <c r="D85" s="23"/>
      <c r="E85" s="22"/>
      <c r="F85" s="102">
        <f t="shared" si="2"/>
        <v>0</v>
      </c>
      <c r="G85" s="103"/>
      <c r="H85" s="103"/>
      <c r="I85" s="103"/>
      <c r="J85" s="103"/>
      <c r="K85" s="103"/>
      <c r="L85" s="103"/>
      <c r="M85" s="103"/>
      <c r="N85" s="103"/>
      <c r="O85" s="103"/>
    </row>
    <row r="86" spans="1:15">
      <c r="A86" s="4">
        <v>69</v>
      </c>
      <c r="B86" s="7" t="s">
        <v>61</v>
      </c>
      <c r="C86" s="6" t="s">
        <v>60</v>
      </c>
      <c r="D86" s="23"/>
      <c r="E86" s="22"/>
      <c r="F86" s="102">
        <f t="shared" si="2"/>
        <v>0</v>
      </c>
      <c r="G86" s="103"/>
      <c r="H86" s="103"/>
      <c r="I86" s="103"/>
      <c r="J86" s="103"/>
      <c r="K86" s="103"/>
      <c r="L86" s="103"/>
      <c r="M86" s="103"/>
      <c r="N86" s="103"/>
      <c r="O86" s="103"/>
    </row>
    <row r="87" spans="1:15">
      <c r="A87" s="4">
        <v>70</v>
      </c>
      <c r="B87" s="7" t="s">
        <v>62</v>
      </c>
      <c r="C87" s="6" t="s">
        <v>11</v>
      </c>
      <c r="D87" s="23"/>
      <c r="E87" s="22"/>
      <c r="F87" s="102">
        <f t="shared" si="2"/>
        <v>0</v>
      </c>
      <c r="G87" s="103"/>
      <c r="H87" s="103"/>
      <c r="I87" s="103"/>
      <c r="J87" s="103"/>
      <c r="K87" s="103"/>
      <c r="L87" s="103"/>
      <c r="M87" s="103"/>
      <c r="N87" s="103"/>
      <c r="O87" s="103"/>
    </row>
    <row r="88" spans="1:15">
      <c r="A88" s="4">
        <v>71</v>
      </c>
      <c r="B88" s="7" t="s">
        <v>63</v>
      </c>
      <c r="C88" s="6" t="s">
        <v>13</v>
      </c>
      <c r="D88" s="23"/>
      <c r="E88" s="22"/>
      <c r="F88" s="102">
        <f t="shared" si="2"/>
        <v>0</v>
      </c>
      <c r="G88" s="103"/>
      <c r="H88" s="103"/>
      <c r="I88" s="103"/>
      <c r="J88" s="103"/>
      <c r="K88" s="103"/>
      <c r="L88" s="103"/>
      <c r="M88" s="103"/>
      <c r="N88" s="103"/>
      <c r="O88" s="103"/>
    </row>
    <row r="89" spans="1:15">
      <c r="A89" s="4"/>
      <c r="B89" s="5" t="s">
        <v>64</v>
      </c>
      <c r="C89" s="6"/>
      <c r="D89" s="23"/>
      <c r="E89" s="22"/>
      <c r="F89" s="102">
        <f t="shared" si="2"/>
        <v>0</v>
      </c>
      <c r="G89" s="103"/>
      <c r="H89" s="103"/>
      <c r="I89" s="103"/>
      <c r="J89" s="103"/>
      <c r="K89" s="103"/>
      <c r="L89" s="103"/>
      <c r="M89" s="103"/>
      <c r="N89" s="103"/>
      <c r="O89" s="103"/>
    </row>
    <row r="90" spans="1:15">
      <c r="A90" s="4">
        <v>72</v>
      </c>
      <c r="B90" s="7" t="s">
        <v>65</v>
      </c>
      <c r="C90" s="6" t="s">
        <v>6</v>
      </c>
      <c r="D90" s="23"/>
      <c r="E90" s="22"/>
      <c r="F90" s="102">
        <f t="shared" si="2"/>
        <v>0</v>
      </c>
      <c r="G90" s="103"/>
      <c r="H90" s="103"/>
      <c r="I90" s="103"/>
      <c r="J90" s="103"/>
      <c r="K90" s="103"/>
      <c r="L90" s="103"/>
      <c r="M90" s="103"/>
      <c r="N90" s="103"/>
      <c r="O90" s="103"/>
    </row>
    <row r="91" spans="1:15">
      <c r="A91" s="4">
        <v>73</v>
      </c>
      <c r="B91" s="7" t="s">
        <v>66</v>
      </c>
      <c r="C91" s="6" t="s">
        <v>6</v>
      </c>
      <c r="D91" s="23"/>
      <c r="E91" s="22"/>
      <c r="F91" s="102">
        <f t="shared" si="2"/>
        <v>0</v>
      </c>
      <c r="G91" s="103"/>
      <c r="H91" s="103"/>
      <c r="I91" s="103"/>
      <c r="J91" s="103"/>
      <c r="K91" s="103"/>
      <c r="L91" s="103"/>
      <c r="M91" s="103"/>
      <c r="N91" s="103"/>
      <c r="O91" s="103"/>
    </row>
    <row r="92" spans="1:15">
      <c r="A92" s="4">
        <v>74</v>
      </c>
      <c r="B92" s="7" t="s">
        <v>67</v>
      </c>
      <c r="C92" s="6" t="s">
        <v>6</v>
      </c>
      <c r="D92" s="23"/>
      <c r="E92" s="22"/>
      <c r="F92" s="102">
        <f t="shared" si="2"/>
        <v>0</v>
      </c>
      <c r="G92" s="103"/>
      <c r="H92" s="103"/>
      <c r="I92" s="103"/>
      <c r="J92" s="103"/>
      <c r="K92" s="103"/>
      <c r="L92" s="103"/>
      <c r="M92" s="103"/>
      <c r="N92" s="103"/>
      <c r="O92" s="103"/>
    </row>
    <row r="93" spans="1:15">
      <c r="A93" s="4">
        <v>75</v>
      </c>
      <c r="B93" s="7" t="s">
        <v>68</v>
      </c>
      <c r="C93" s="6" t="s">
        <v>6</v>
      </c>
      <c r="D93" s="23"/>
      <c r="E93" s="22"/>
      <c r="F93" s="102">
        <f t="shared" si="2"/>
        <v>0</v>
      </c>
      <c r="G93" s="103"/>
      <c r="H93" s="103"/>
      <c r="I93" s="103"/>
      <c r="J93" s="103"/>
      <c r="K93" s="103"/>
      <c r="L93" s="103"/>
      <c r="M93" s="103"/>
      <c r="N93" s="103"/>
      <c r="O93" s="103"/>
    </row>
    <row r="94" spans="1:15">
      <c r="A94" s="4">
        <v>76</v>
      </c>
      <c r="B94" s="7" t="s">
        <v>69</v>
      </c>
      <c r="C94" s="6" t="s">
        <v>6</v>
      </c>
      <c r="D94" s="23"/>
      <c r="E94" s="22"/>
      <c r="F94" s="102">
        <f t="shared" si="2"/>
        <v>0</v>
      </c>
      <c r="G94" s="103"/>
      <c r="H94" s="103"/>
      <c r="I94" s="103"/>
      <c r="J94" s="103"/>
      <c r="K94" s="103"/>
      <c r="L94" s="103"/>
      <c r="M94" s="103"/>
      <c r="N94" s="103"/>
      <c r="O94" s="103"/>
    </row>
    <row r="95" spans="1:15" ht="39">
      <c r="A95" s="4">
        <v>77</v>
      </c>
      <c r="B95" s="7" t="s">
        <v>70</v>
      </c>
      <c r="C95" s="6" t="s">
        <v>60</v>
      </c>
      <c r="D95" s="23"/>
      <c r="E95" s="22"/>
      <c r="F95" s="102">
        <f t="shared" si="2"/>
        <v>0</v>
      </c>
      <c r="G95" s="103"/>
      <c r="H95" s="103"/>
      <c r="I95" s="103"/>
      <c r="J95" s="103"/>
      <c r="K95" s="103"/>
      <c r="L95" s="103"/>
      <c r="M95" s="103"/>
      <c r="N95" s="103"/>
      <c r="O95" s="103"/>
    </row>
    <row r="96" spans="1:15">
      <c r="A96" s="4">
        <v>78</v>
      </c>
      <c r="B96" s="7" t="s">
        <v>71</v>
      </c>
      <c r="C96" s="6" t="s">
        <v>6</v>
      </c>
      <c r="D96" s="23"/>
      <c r="E96" s="22"/>
      <c r="F96" s="102">
        <f t="shared" si="2"/>
        <v>0</v>
      </c>
      <c r="G96" s="103"/>
      <c r="H96" s="103"/>
      <c r="I96" s="103"/>
      <c r="J96" s="103"/>
      <c r="K96" s="103"/>
      <c r="L96" s="103"/>
      <c r="M96" s="103"/>
      <c r="N96" s="103"/>
      <c r="O96" s="103"/>
    </row>
    <row r="97" spans="1:15">
      <c r="A97" s="4">
        <v>79</v>
      </c>
      <c r="B97" s="7" t="s">
        <v>72</v>
      </c>
      <c r="C97" s="6" t="s">
        <v>6</v>
      </c>
      <c r="D97" s="23"/>
      <c r="E97" s="22"/>
      <c r="F97" s="102">
        <f t="shared" si="2"/>
        <v>0</v>
      </c>
      <c r="G97" s="103"/>
      <c r="H97" s="103"/>
      <c r="I97" s="103"/>
      <c r="J97" s="103"/>
      <c r="K97" s="103"/>
      <c r="L97" s="103"/>
      <c r="M97" s="103"/>
      <c r="N97" s="103"/>
      <c r="O97" s="103"/>
    </row>
    <row r="98" spans="1:15" ht="39">
      <c r="A98" s="4">
        <v>80</v>
      </c>
      <c r="B98" s="7" t="s">
        <v>73</v>
      </c>
      <c r="C98" s="6" t="s">
        <v>13</v>
      </c>
      <c r="D98" s="23"/>
      <c r="E98" s="22"/>
      <c r="F98" s="102">
        <f t="shared" si="2"/>
        <v>0</v>
      </c>
      <c r="G98" s="103"/>
      <c r="H98" s="103"/>
      <c r="I98" s="103"/>
      <c r="J98" s="103"/>
      <c r="K98" s="103"/>
      <c r="L98" s="103"/>
      <c r="M98" s="103"/>
      <c r="N98" s="103"/>
      <c r="O98" s="103"/>
    </row>
    <row r="99" spans="1:15">
      <c r="A99" s="4">
        <v>81</v>
      </c>
      <c r="B99" s="7" t="s">
        <v>74</v>
      </c>
      <c r="C99" s="6" t="s">
        <v>6</v>
      </c>
      <c r="D99" s="23"/>
      <c r="E99" s="22"/>
      <c r="F99" s="102">
        <f t="shared" si="2"/>
        <v>0</v>
      </c>
      <c r="G99" s="103"/>
      <c r="H99" s="103"/>
      <c r="I99" s="103"/>
      <c r="J99" s="103"/>
      <c r="K99" s="103"/>
      <c r="L99" s="103"/>
      <c r="M99" s="103"/>
      <c r="N99" s="103"/>
      <c r="O99" s="103"/>
    </row>
    <row r="100" spans="1:15" ht="39">
      <c r="A100" s="4">
        <v>82</v>
      </c>
      <c r="B100" s="7" t="s">
        <v>75</v>
      </c>
      <c r="C100" s="6" t="s">
        <v>60</v>
      </c>
      <c r="D100" s="23"/>
      <c r="E100" s="22"/>
      <c r="F100" s="102">
        <f t="shared" si="2"/>
        <v>0</v>
      </c>
      <c r="G100" s="103"/>
      <c r="H100" s="103"/>
      <c r="I100" s="103"/>
      <c r="J100" s="103"/>
      <c r="K100" s="103"/>
      <c r="L100" s="103"/>
      <c r="M100" s="103"/>
      <c r="N100" s="103"/>
      <c r="O100" s="103"/>
    </row>
    <row r="101" spans="1:15" ht="39">
      <c r="A101" s="4">
        <v>83</v>
      </c>
      <c r="B101" s="7" t="s">
        <v>76</v>
      </c>
      <c r="C101" s="6" t="s">
        <v>6</v>
      </c>
      <c r="D101" s="23"/>
      <c r="E101" s="22"/>
      <c r="F101" s="102">
        <f t="shared" si="2"/>
        <v>0</v>
      </c>
      <c r="G101" s="103"/>
      <c r="H101" s="103"/>
      <c r="I101" s="103"/>
      <c r="J101" s="103"/>
      <c r="K101" s="103"/>
      <c r="L101" s="103"/>
      <c r="M101" s="103"/>
      <c r="N101" s="103"/>
      <c r="O101" s="103"/>
    </row>
    <row r="102" spans="1:15">
      <c r="A102" s="4">
        <v>84</v>
      </c>
      <c r="B102" s="7" t="s">
        <v>77</v>
      </c>
      <c r="C102" s="6" t="s">
        <v>78</v>
      </c>
      <c r="D102" s="23"/>
      <c r="E102" s="22"/>
      <c r="F102" s="102">
        <f t="shared" si="2"/>
        <v>0</v>
      </c>
      <c r="G102" s="103"/>
      <c r="H102" s="103"/>
      <c r="I102" s="103"/>
      <c r="J102" s="103"/>
      <c r="K102" s="103"/>
      <c r="L102" s="103"/>
      <c r="M102" s="103"/>
      <c r="N102" s="103"/>
      <c r="O102" s="103"/>
    </row>
    <row r="103" spans="1:15" ht="28.5">
      <c r="B103" s="8" t="s">
        <v>79</v>
      </c>
      <c r="D103" s="66" t="s">
        <v>80</v>
      </c>
      <c r="E103" s="66"/>
      <c r="F103" s="21">
        <f>SUM(F5:F102)</f>
        <v>0</v>
      </c>
    </row>
    <row r="104" spans="1:15">
      <c r="D104" s="66"/>
      <c r="E104" s="66"/>
      <c r="F104" s="9">
        <f>F103/363.15</f>
        <v>0</v>
      </c>
    </row>
    <row r="105" spans="1:15">
      <c r="E105" s="10"/>
      <c r="F105" s="11"/>
    </row>
    <row r="106" spans="1:15">
      <c r="B106" s="12"/>
      <c r="E106" s="10"/>
      <c r="F106" s="11"/>
    </row>
    <row r="107" spans="1:15">
      <c r="E107" s="10"/>
      <c r="F107" s="11"/>
    </row>
    <row r="108" spans="1:15">
      <c r="E108" s="10"/>
      <c r="F108" s="11"/>
    </row>
    <row r="109" spans="1:15">
      <c r="E109" s="10"/>
      <c r="F109" s="11"/>
    </row>
    <row r="110" spans="1:15">
      <c r="B110" s="12"/>
      <c r="E110" s="10"/>
      <c r="F110" s="11"/>
    </row>
    <row r="111" spans="1:15">
      <c r="E111" s="10"/>
      <c r="F111" s="11"/>
    </row>
    <row r="112" spans="1:15">
      <c r="E112" s="10"/>
      <c r="F112" s="11"/>
    </row>
    <row r="113" spans="1:6" ht="34.5" customHeight="1">
      <c r="E113" s="10"/>
      <c r="F113" s="11"/>
    </row>
    <row r="114" spans="1:6">
      <c r="E114" s="10"/>
      <c r="F114" s="11"/>
    </row>
    <row r="115" spans="1:6">
      <c r="B115" s="12"/>
      <c r="E115" s="10"/>
      <c r="F115" s="11"/>
    </row>
    <row r="116" spans="1:6">
      <c r="E116" s="10"/>
      <c r="F116" s="11"/>
    </row>
    <row r="117" spans="1:6" ht="18" customHeight="1">
      <c r="E117" s="10"/>
      <c r="F117" s="11"/>
    </row>
    <row r="118" spans="1:6">
      <c r="E118" s="10"/>
      <c r="F118" s="11"/>
    </row>
    <row r="119" spans="1:6">
      <c r="E119" s="10"/>
      <c r="F119" s="11"/>
    </row>
    <row r="120" spans="1:6">
      <c r="E120" s="10"/>
      <c r="F120" s="11"/>
    </row>
    <row r="121" spans="1:6">
      <c r="E121" s="10"/>
      <c r="F121" s="11"/>
    </row>
    <row r="122" spans="1:6">
      <c r="E122" s="10"/>
      <c r="F122" s="11"/>
    </row>
    <row r="123" spans="1:6">
      <c r="E123" s="10"/>
      <c r="F123" s="11"/>
    </row>
    <row r="124" spans="1:6">
      <c r="E124" s="10"/>
      <c r="F124" s="11"/>
    </row>
    <row r="125" spans="1:6">
      <c r="E125" s="10"/>
      <c r="F125" s="11"/>
    </row>
    <row r="126" spans="1:6">
      <c r="A126" s="13"/>
      <c r="B126" s="14"/>
      <c r="C126" s="14"/>
      <c r="D126" s="14"/>
      <c r="E126" s="15"/>
      <c r="F126" s="11"/>
    </row>
    <row r="127" spans="1:6">
      <c r="A127" s="4"/>
      <c r="B127" s="4"/>
      <c r="C127" s="4"/>
      <c r="D127" s="4"/>
      <c r="E127" s="16"/>
      <c r="F127" s="17"/>
    </row>
    <row r="128" spans="1:6" ht="20.25" thickBot="1">
      <c r="A128" s="4"/>
      <c r="B128" s="18"/>
      <c r="C128" s="19"/>
      <c r="D128" s="19"/>
      <c r="E128" s="20"/>
      <c r="F128" s="20"/>
    </row>
    <row r="129" ht="20.25" thickTop="1"/>
    <row r="133" ht="17.25" customHeight="1"/>
    <row r="146" ht="18" customHeight="1"/>
    <row r="222" ht="18" customHeight="1"/>
  </sheetData>
  <mergeCells count="5">
    <mergeCell ref="A1:B2"/>
    <mergeCell ref="C1:F2"/>
    <mergeCell ref="A3:B3"/>
    <mergeCell ref="C3:D3"/>
    <mergeCell ref="D103:E10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E21" workbookViewId="0">
      <selection activeCell="M6" sqref="M6"/>
    </sheetView>
  </sheetViews>
  <sheetFormatPr defaultRowHeight="15"/>
  <cols>
    <col min="2" max="2" width="50" customWidth="1"/>
    <col min="3" max="4" width="14.42578125" customWidth="1"/>
    <col min="5" max="5" width="18" customWidth="1"/>
    <col min="6" max="6" width="15.140625" customWidth="1"/>
    <col min="7" max="7" width="11.7109375" customWidth="1"/>
    <col min="8" max="8" width="13.85546875" customWidth="1"/>
    <col min="9" max="9" width="12" customWidth="1"/>
    <col min="10" max="10" width="12.85546875" customWidth="1"/>
    <col min="11" max="11" width="12.7109375" customWidth="1"/>
    <col min="12" max="12" width="13.140625" customWidth="1"/>
    <col min="13" max="13" width="11.5703125" customWidth="1"/>
    <col min="14" max="14" width="17.28515625" customWidth="1"/>
    <col min="15" max="15" width="12.28515625" customWidth="1"/>
  </cols>
  <sheetData>
    <row r="1" spans="1:15">
      <c r="A1" s="62" t="s">
        <v>0</v>
      </c>
      <c r="B1" s="62"/>
      <c r="C1" s="63" t="s">
        <v>1</v>
      </c>
      <c r="D1" s="63"/>
      <c r="E1" s="63"/>
      <c r="F1" s="63"/>
    </row>
    <row r="2" spans="1:15">
      <c r="A2" s="62"/>
      <c r="B2" s="62"/>
      <c r="C2" s="63"/>
      <c r="D2" s="63"/>
      <c r="E2" s="63"/>
      <c r="F2" s="63"/>
    </row>
    <row r="3" spans="1:15" ht="19.5">
      <c r="A3" s="64" t="s">
        <v>85</v>
      </c>
      <c r="B3" s="64"/>
      <c r="C3" s="67"/>
      <c r="D3" s="67"/>
      <c r="E3" s="2"/>
      <c r="F3" s="2"/>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ht="34.5">
      <c r="A5" s="4">
        <v>1</v>
      </c>
      <c r="B5" s="68" t="s">
        <v>197</v>
      </c>
      <c r="C5" s="6" t="s">
        <v>6</v>
      </c>
      <c r="D5" s="23"/>
      <c r="E5" s="22"/>
      <c r="F5" s="102">
        <f>D5*E5</f>
        <v>0</v>
      </c>
      <c r="G5" s="108"/>
      <c r="H5" s="108"/>
      <c r="I5" s="109"/>
      <c r="J5" s="108"/>
      <c r="K5" s="108"/>
      <c r="L5" s="108"/>
      <c r="M5" s="108"/>
      <c r="N5" s="108"/>
      <c r="O5" s="108"/>
    </row>
    <row r="6" spans="1:15" ht="155.25">
      <c r="A6" s="4">
        <v>2</v>
      </c>
      <c r="B6" s="68" t="s">
        <v>198</v>
      </c>
      <c r="C6" s="6" t="s">
        <v>6</v>
      </c>
      <c r="D6" s="23"/>
      <c r="E6" s="22"/>
      <c r="F6" s="102">
        <f t="shared" ref="F6:F31" si="0">D6*E6</f>
        <v>0</v>
      </c>
      <c r="G6" s="108"/>
      <c r="H6" s="108"/>
      <c r="I6" s="110"/>
      <c r="J6" s="108"/>
      <c r="K6" s="108"/>
      <c r="L6" s="108"/>
      <c r="M6" s="108"/>
      <c r="N6" s="108"/>
      <c r="O6" s="108"/>
    </row>
    <row r="7" spans="1:15" ht="36.75" customHeight="1">
      <c r="A7" s="4">
        <v>3</v>
      </c>
      <c r="B7" s="68" t="s">
        <v>199</v>
      </c>
      <c r="C7" s="6" t="s">
        <v>6</v>
      </c>
      <c r="D7" s="23"/>
      <c r="E7" s="22"/>
      <c r="F7" s="102">
        <f t="shared" si="0"/>
        <v>0</v>
      </c>
      <c r="G7" s="108"/>
      <c r="H7" s="108"/>
      <c r="I7" s="111"/>
      <c r="J7" s="108"/>
      <c r="K7" s="108"/>
      <c r="L7" s="108"/>
      <c r="M7" s="108"/>
      <c r="N7" s="108"/>
      <c r="O7" s="108"/>
    </row>
    <row r="8" spans="1:15" ht="34.5">
      <c r="A8" s="4">
        <v>4</v>
      </c>
      <c r="B8" s="68" t="s">
        <v>200</v>
      </c>
      <c r="C8" s="6" t="s">
        <v>283</v>
      </c>
      <c r="D8" s="23"/>
      <c r="E8" s="22"/>
      <c r="F8" s="102">
        <f t="shared" si="0"/>
        <v>0</v>
      </c>
      <c r="G8" s="108"/>
      <c r="H8" s="108"/>
      <c r="I8" s="109"/>
      <c r="J8" s="108"/>
      <c r="K8" s="108"/>
      <c r="L8" s="108"/>
      <c r="M8" s="108"/>
      <c r="N8" s="108"/>
      <c r="O8" s="108"/>
    </row>
    <row r="9" spans="1:15" ht="19.5">
      <c r="A9" s="4">
        <v>5</v>
      </c>
      <c r="B9" s="69" t="s">
        <v>201</v>
      </c>
      <c r="C9" s="6" t="s">
        <v>6</v>
      </c>
      <c r="D9" s="23"/>
      <c r="E9" s="22"/>
      <c r="F9" s="102">
        <f t="shared" si="0"/>
        <v>0</v>
      </c>
      <c r="G9" s="108"/>
      <c r="H9" s="108"/>
      <c r="I9" s="109"/>
      <c r="J9" s="108"/>
      <c r="K9" s="108"/>
      <c r="L9" s="108"/>
      <c r="M9" s="108"/>
      <c r="N9" s="108"/>
      <c r="O9" s="108"/>
    </row>
    <row r="10" spans="1:15" ht="19.5">
      <c r="A10" s="4">
        <v>6</v>
      </c>
      <c r="B10" s="69" t="s">
        <v>187</v>
      </c>
      <c r="C10" s="6" t="s">
        <v>6</v>
      </c>
      <c r="D10" s="23"/>
      <c r="E10" s="22"/>
      <c r="F10" s="102">
        <f t="shared" si="0"/>
        <v>0</v>
      </c>
      <c r="G10" s="108"/>
      <c r="H10" s="108"/>
      <c r="I10" s="109"/>
      <c r="J10" s="108"/>
      <c r="K10" s="108"/>
      <c r="L10" s="108"/>
      <c r="M10" s="108"/>
      <c r="N10" s="108"/>
      <c r="O10" s="108"/>
    </row>
    <row r="11" spans="1:15" ht="19.5">
      <c r="A11" s="4">
        <v>7</v>
      </c>
      <c r="B11" s="69" t="s">
        <v>188</v>
      </c>
      <c r="C11" s="6" t="s">
        <v>6</v>
      </c>
      <c r="D11" s="23"/>
      <c r="E11" s="22"/>
      <c r="F11" s="102">
        <f t="shared" si="0"/>
        <v>0</v>
      </c>
      <c r="G11" s="108"/>
      <c r="H11" s="108"/>
      <c r="I11" s="109"/>
      <c r="J11" s="108"/>
      <c r="K11" s="108"/>
      <c r="L11" s="108"/>
      <c r="M11" s="108"/>
      <c r="N11" s="108"/>
      <c r="O11" s="108"/>
    </row>
    <row r="12" spans="1:15" ht="34.5">
      <c r="A12" s="4">
        <v>8</v>
      </c>
      <c r="B12" s="68" t="s">
        <v>202</v>
      </c>
      <c r="C12" s="6" t="s">
        <v>6</v>
      </c>
      <c r="D12" s="23"/>
      <c r="E12" s="22"/>
      <c r="F12" s="102">
        <f t="shared" si="0"/>
        <v>0</v>
      </c>
      <c r="G12" s="108"/>
      <c r="H12" s="108"/>
      <c r="I12" s="109"/>
      <c r="J12" s="108"/>
      <c r="K12" s="108"/>
      <c r="L12" s="108"/>
      <c r="M12" s="108"/>
      <c r="N12" s="108"/>
      <c r="O12" s="108"/>
    </row>
    <row r="13" spans="1:15" ht="19.5">
      <c r="A13" s="4">
        <v>9</v>
      </c>
      <c r="B13" s="69" t="s">
        <v>189</v>
      </c>
      <c r="C13" s="6" t="s">
        <v>6</v>
      </c>
      <c r="D13" s="23"/>
      <c r="E13" s="22"/>
      <c r="F13" s="102">
        <f t="shared" si="0"/>
        <v>0</v>
      </c>
      <c r="G13" s="108"/>
      <c r="H13" s="108"/>
      <c r="I13" s="109"/>
      <c r="J13" s="108"/>
      <c r="K13" s="108"/>
      <c r="L13" s="108"/>
      <c r="M13" s="108"/>
      <c r="N13" s="108"/>
      <c r="O13" s="108"/>
    </row>
    <row r="14" spans="1:15" ht="19.5">
      <c r="A14" s="4">
        <v>10</v>
      </c>
      <c r="B14" s="69" t="s">
        <v>203</v>
      </c>
      <c r="C14" s="6" t="s">
        <v>6</v>
      </c>
      <c r="D14" s="23"/>
      <c r="E14" s="22"/>
      <c r="F14" s="102">
        <f t="shared" si="0"/>
        <v>0</v>
      </c>
      <c r="G14" s="108"/>
      <c r="H14" s="108"/>
      <c r="I14" s="109"/>
      <c r="J14" s="108"/>
      <c r="K14" s="108"/>
      <c r="L14" s="108"/>
      <c r="M14" s="108"/>
      <c r="N14" s="108"/>
      <c r="O14" s="108"/>
    </row>
    <row r="15" spans="1:15" ht="19.5">
      <c r="A15" s="4">
        <v>11</v>
      </c>
      <c r="B15" s="69" t="s">
        <v>204</v>
      </c>
      <c r="C15" s="6" t="s">
        <v>6</v>
      </c>
      <c r="D15" s="23"/>
      <c r="E15" s="22"/>
      <c r="F15" s="102">
        <f t="shared" si="0"/>
        <v>0</v>
      </c>
      <c r="G15" s="108"/>
      <c r="H15" s="108"/>
      <c r="I15" s="109"/>
      <c r="J15" s="108"/>
      <c r="K15" s="108"/>
      <c r="L15" s="108"/>
      <c r="M15" s="108"/>
      <c r="N15" s="108"/>
      <c r="O15" s="108"/>
    </row>
    <row r="16" spans="1:15" ht="19.5">
      <c r="A16" s="4">
        <v>12</v>
      </c>
      <c r="B16" s="69" t="s">
        <v>205</v>
      </c>
      <c r="C16" s="6" t="s">
        <v>6</v>
      </c>
      <c r="D16" s="23"/>
      <c r="E16" s="22"/>
      <c r="F16" s="102">
        <f t="shared" si="0"/>
        <v>0</v>
      </c>
      <c r="G16" s="108"/>
      <c r="H16" s="108"/>
      <c r="I16" s="109"/>
      <c r="J16" s="108"/>
      <c r="K16" s="108"/>
      <c r="L16" s="108"/>
      <c r="M16" s="108"/>
      <c r="N16" s="108"/>
      <c r="O16" s="108"/>
    </row>
    <row r="17" spans="1:15" ht="19.5">
      <c r="A17" s="4">
        <v>13</v>
      </c>
      <c r="B17" s="69" t="s">
        <v>206</v>
      </c>
      <c r="C17" s="6" t="s">
        <v>6</v>
      </c>
      <c r="D17" s="23"/>
      <c r="E17" s="22"/>
      <c r="F17" s="102">
        <f t="shared" si="0"/>
        <v>0</v>
      </c>
      <c r="G17" s="108"/>
      <c r="H17" s="108"/>
      <c r="I17" s="109"/>
      <c r="J17" s="108"/>
      <c r="K17" s="108"/>
      <c r="L17" s="108"/>
      <c r="M17" s="108"/>
      <c r="N17" s="108"/>
      <c r="O17" s="108"/>
    </row>
    <row r="18" spans="1:15" ht="19.5">
      <c r="A18" s="4">
        <v>14</v>
      </c>
      <c r="B18" s="69" t="s">
        <v>207</v>
      </c>
      <c r="C18" s="6" t="s">
        <v>6</v>
      </c>
      <c r="D18" s="23"/>
      <c r="E18" s="22"/>
      <c r="F18" s="102">
        <f t="shared" si="0"/>
        <v>0</v>
      </c>
      <c r="G18" s="108"/>
      <c r="H18" s="108"/>
      <c r="I18" s="109"/>
      <c r="J18" s="108"/>
      <c r="K18" s="108"/>
      <c r="L18" s="108"/>
      <c r="M18" s="108"/>
      <c r="N18" s="108"/>
      <c r="O18" s="108"/>
    </row>
    <row r="19" spans="1:15" ht="19.5">
      <c r="A19" s="4">
        <v>15</v>
      </c>
      <c r="B19" s="69" t="s">
        <v>208</v>
      </c>
      <c r="C19" s="6" t="s">
        <v>6</v>
      </c>
      <c r="D19" s="23"/>
      <c r="E19" s="22"/>
      <c r="F19" s="102">
        <f t="shared" si="0"/>
        <v>0</v>
      </c>
      <c r="G19" s="108"/>
      <c r="H19" s="108"/>
      <c r="I19" s="109"/>
      <c r="J19" s="108"/>
      <c r="K19" s="108"/>
      <c r="L19" s="108"/>
      <c r="M19" s="108"/>
      <c r="N19" s="108"/>
      <c r="O19" s="108"/>
    </row>
    <row r="20" spans="1:15" ht="19.5">
      <c r="A20" s="4">
        <v>16</v>
      </c>
      <c r="B20" s="69" t="s">
        <v>209</v>
      </c>
      <c r="C20" s="6" t="s">
        <v>6</v>
      </c>
      <c r="D20" s="23"/>
      <c r="E20" s="22"/>
      <c r="F20" s="102">
        <f t="shared" si="0"/>
        <v>0</v>
      </c>
      <c r="G20" s="108"/>
      <c r="H20" s="108"/>
      <c r="I20" s="109"/>
      <c r="J20" s="108"/>
      <c r="K20" s="108"/>
      <c r="L20" s="108"/>
      <c r="M20" s="108"/>
      <c r="N20" s="108"/>
      <c r="O20" s="108"/>
    </row>
    <row r="21" spans="1:15" ht="34.5">
      <c r="A21" s="4">
        <v>17</v>
      </c>
      <c r="B21" s="68" t="s">
        <v>210</v>
      </c>
      <c r="C21" s="6" t="s">
        <v>6</v>
      </c>
      <c r="D21" s="23"/>
      <c r="E21" s="22"/>
      <c r="F21" s="102">
        <f t="shared" si="0"/>
        <v>0</v>
      </c>
      <c r="G21" s="108"/>
      <c r="H21" s="108"/>
      <c r="I21" s="109"/>
      <c r="J21" s="108"/>
      <c r="K21" s="108"/>
      <c r="L21" s="108"/>
      <c r="M21" s="108"/>
      <c r="N21" s="108"/>
      <c r="O21" s="108"/>
    </row>
    <row r="22" spans="1:15" ht="19.5">
      <c r="A22" s="4">
        <v>18</v>
      </c>
      <c r="B22" s="69" t="s">
        <v>211</v>
      </c>
      <c r="C22" s="6" t="s">
        <v>6</v>
      </c>
      <c r="D22" s="23"/>
      <c r="E22" s="22"/>
      <c r="F22" s="102">
        <f t="shared" si="0"/>
        <v>0</v>
      </c>
      <c r="G22" s="108"/>
      <c r="H22" s="108"/>
      <c r="I22" s="109"/>
      <c r="J22" s="108"/>
      <c r="K22" s="108"/>
      <c r="L22" s="108"/>
      <c r="M22" s="108"/>
      <c r="N22" s="108"/>
      <c r="O22" s="108"/>
    </row>
    <row r="23" spans="1:15" ht="19.5">
      <c r="A23" s="4">
        <v>19</v>
      </c>
      <c r="B23" s="69" t="s">
        <v>212</v>
      </c>
      <c r="C23" s="6" t="s">
        <v>6</v>
      </c>
      <c r="D23" s="23"/>
      <c r="E23" s="22"/>
      <c r="F23" s="102">
        <f t="shared" si="0"/>
        <v>0</v>
      </c>
      <c r="G23" s="108"/>
      <c r="H23" s="108"/>
      <c r="I23" s="109"/>
      <c r="J23" s="108"/>
      <c r="K23" s="108"/>
      <c r="L23" s="108"/>
      <c r="M23" s="108"/>
      <c r="N23" s="108"/>
      <c r="O23" s="108"/>
    </row>
    <row r="24" spans="1:15" ht="19.5">
      <c r="A24" s="4">
        <v>20</v>
      </c>
      <c r="B24" s="69" t="s">
        <v>213</v>
      </c>
      <c r="C24" s="6" t="s">
        <v>6</v>
      </c>
      <c r="D24" s="23"/>
      <c r="E24" s="22"/>
      <c r="F24" s="102">
        <f t="shared" si="0"/>
        <v>0</v>
      </c>
      <c r="G24" s="108"/>
      <c r="H24" s="108"/>
      <c r="I24" s="109"/>
      <c r="J24" s="108"/>
      <c r="K24" s="108"/>
      <c r="L24" s="108"/>
      <c r="M24" s="108"/>
      <c r="N24" s="108"/>
      <c r="O24" s="108"/>
    </row>
    <row r="25" spans="1:15" ht="19.5">
      <c r="A25" s="4">
        <v>21</v>
      </c>
      <c r="B25" s="69" t="s">
        <v>190</v>
      </c>
      <c r="C25" s="6" t="s">
        <v>6</v>
      </c>
      <c r="D25" s="23"/>
      <c r="E25" s="22"/>
      <c r="F25" s="102">
        <f t="shared" si="0"/>
        <v>0</v>
      </c>
      <c r="G25" s="108"/>
      <c r="H25" s="108"/>
      <c r="I25" s="109"/>
      <c r="J25" s="108"/>
      <c r="K25" s="108"/>
      <c r="L25" s="108"/>
      <c r="M25" s="108"/>
      <c r="N25" s="108"/>
      <c r="O25" s="108"/>
    </row>
    <row r="26" spans="1:15" ht="19.5">
      <c r="A26" s="4">
        <v>22</v>
      </c>
      <c r="B26" s="69" t="s">
        <v>214</v>
      </c>
      <c r="C26" s="6" t="s">
        <v>6</v>
      </c>
      <c r="D26" s="23"/>
      <c r="E26" s="22"/>
      <c r="F26" s="102">
        <f t="shared" si="0"/>
        <v>0</v>
      </c>
      <c r="G26" s="108"/>
      <c r="H26" s="108"/>
      <c r="I26" s="109"/>
      <c r="J26" s="108"/>
      <c r="K26" s="108"/>
      <c r="L26" s="108"/>
      <c r="M26" s="108"/>
      <c r="N26" s="108"/>
      <c r="O26" s="108"/>
    </row>
    <row r="27" spans="1:15" ht="19.5">
      <c r="A27" s="4">
        <v>23</v>
      </c>
      <c r="B27" s="69" t="s">
        <v>191</v>
      </c>
      <c r="C27" s="6" t="s">
        <v>6</v>
      </c>
      <c r="D27" s="23"/>
      <c r="E27" s="22"/>
      <c r="F27" s="102">
        <f t="shared" si="0"/>
        <v>0</v>
      </c>
      <c r="G27" s="108"/>
      <c r="H27" s="108"/>
      <c r="I27" s="108"/>
      <c r="J27" s="108"/>
      <c r="K27" s="108"/>
      <c r="L27" s="108"/>
      <c r="M27" s="108"/>
      <c r="N27" s="108"/>
      <c r="O27" s="108"/>
    </row>
    <row r="28" spans="1:15" ht="19.5">
      <c r="A28" s="4">
        <v>24</v>
      </c>
      <c r="B28" s="70" t="s">
        <v>192</v>
      </c>
      <c r="C28" s="6" t="s">
        <v>6</v>
      </c>
      <c r="D28" s="23"/>
      <c r="E28" s="22"/>
      <c r="F28" s="102">
        <f t="shared" si="0"/>
        <v>0</v>
      </c>
      <c r="G28" s="108"/>
      <c r="H28" s="108"/>
      <c r="I28" s="108"/>
      <c r="J28" s="108"/>
      <c r="K28" s="108"/>
      <c r="L28" s="108"/>
      <c r="M28" s="108"/>
      <c r="N28" s="108"/>
      <c r="O28" s="108"/>
    </row>
    <row r="29" spans="1:15" ht="19.5">
      <c r="A29" s="4">
        <v>25</v>
      </c>
      <c r="B29" s="70" t="s">
        <v>193</v>
      </c>
      <c r="C29" s="6" t="s">
        <v>6</v>
      </c>
      <c r="D29" s="23"/>
      <c r="E29" s="22"/>
      <c r="F29" s="102">
        <f t="shared" si="0"/>
        <v>0</v>
      </c>
      <c r="G29" s="108"/>
      <c r="H29" s="108"/>
      <c r="I29" s="108"/>
      <c r="J29" s="108"/>
      <c r="K29" s="108"/>
      <c r="L29" s="108"/>
      <c r="M29" s="108"/>
      <c r="N29" s="108"/>
      <c r="O29" s="108"/>
    </row>
    <row r="30" spans="1:15" ht="19.5">
      <c r="A30" s="4">
        <v>26</v>
      </c>
      <c r="B30" s="70" t="s">
        <v>194</v>
      </c>
      <c r="C30" s="6" t="s">
        <v>6</v>
      </c>
      <c r="D30" s="23"/>
      <c r="E30" s="22"/>
      <c r="F30" s="102">
        <f t="shared" si="0"/>
        <v>0</v>
      </c>
      <c r="G30" s="108"/>
      <c r="H30" s="108"/>
      <c r="I30" s="108"/>
      <c r="J30" s="108"/>
      <c r="K30" s="108"/>
      <c r="L30" s="108"/>
      <c r="M30" s="108"/>
      <c r="N30" s="108"/>
      <c r="O30" s="108"/>
    </row>
    <row r="31" spans="1:15" ht="19.5">
      <c r="A31" s="4">
        <v>27</v>
      </c>
      <c r="B31" s="70" t="s">
        <v>195</v>
      </c>
      <c r="C31" s="92" t="s">
        <v>6</v>
      </c>
      <c r="D31" s="72"/>
      <c r="E31" s="28"/>
      <c r="F31" s="106">
        <f t="shared" si="0"/>
        <v>0</v>
      </c>
      <c r="G31" s="108"/>
      <c r="H31" s="108"/>
      <c r="I31" s="108"/>
      <c r="J31" s="108"/>
      <c r="K31" s="108"/>
      <c r="L31" s="108"/>
      <c r="M31" s="108"/>
      <c r="N31" s="108"/>
      <c r="O31" s="108"/>
    </row>
    <row r="32" spans="1:15" ht="19.5">
      <c r="A32" s="27">
        <v>28</v>
      </c>
      <c r="B32" s="93" t="s">
        <v>226</v>
      </c>
      <c r="C32" s="94"/>
      <c r="D32" s="75"/>
      <c r="E32" s="89"/>
      <c r="F32" s="107"/>
      <c r="G32" s="108"/>
      <c r="H32" s="108"/>
      <c r="I32" s="108"/>
      <c r="J32" s="108"/>
      <c r="K32" s="108"/>
      <c r="L32" s="108"/>
      <c r="M32" s="108"/>
      <c r="N32" s="108"/>
      <c r="O32" s="108"/>
    </row>
    <row r="33" spans="1:6" ht="28.5">
      <c r="A33" s="2"/>
      <c r="B33" s="8" t="s">
        <v>79</v>
      </c>
      <c r="C33" s="2"/>
      <c r="D33" s="66" t="s">
        <v>80</v>
      </c>
      <c r="E33" s="66"/>
      <c r="F33" s="21">
        <f>SUM(F5:F31)</f>
        <v>0</v>
      </c>
    </row>
    <row r="34" spans="1:6" ht="19.5">
      <c r="A34" s="2"/>
      <c r="B34" s="2"/>
      <c r="C34" s="2"/>
      <c r="D34" s="66"/>
      <c r="E34" s="66"/>
      <c r="F34" s="9">
        <f>F33/363.15</f>
        <v>0</v>
      </c>
    </row>
  </sheetData>
  <mergeCells count="5">
    <mergeCell ref="A1:B2"/>
    <mergeCell ref="C1:F2"/>
    <mergeCell ref="A3:B3"/>
    <mergeCell ref="C3:D3"/>
    <mergeCell ref="D33:E34"/>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topLeftCell="C33" workbookViewId="0">
      <selection activeCell="K8" sqref="K8"/>
    </sheetView>
  </sheetViews>
  <sheetFormatPr defaultColWidth="8.85546875" defaultRowHeight="19.5"/>
  <cols>
    <col min="1" max="1" width="8.85546875" style="2"/>
    <col min="2" max="2" width="50" style="2" customWidth="1"/>
    <col min="3" max="4" width="14.42578125" style="2" customWidth="1"/>
    <col min="5" max="5" width="18" style="2" customWidth="1"/>
    <col min="6" max="6" width="15.140625" style="2" customWidth="1"/>
    <col min="7" max="7" width="11.7109375" style="2" customWidth="1"/>
    <col min="8" max="8" width="13.85546875" style="2" customWidth="1"/>
    <col min="9" max="9" width="12" style="2" customWidth="1"/>
    <col min="10" max="10" width="12.85546875" style="2" customWidth="1"/>
    <col min="11" max="11" width="12.7109375" style="2" customWidth="1"/>
    <col min="12" max="12" width="13.140625" style="2" customWidth="1"/>
    <col min="13" max="13" width="11.5703125" style="2" customWidth="1"/>
    <col min="14" max="14" width="17.28515625" style="2" customWidth="1"/>
    <col min="15" max="15" width="12.28515625" style="2" customWidth="1"/>
    <col min="16" max="16384" width="8.85546875" style="2"/>
  </cols>
  <sheetData>
    <row r="1" spans="1:15">
      <c r="A1" s="62" t="s">
        <v>0</v>
      </c>
      <c r="B1" s="62"/>
      <c r="C1" s="63" t="s">
        <v>1</v>
      </c>
      <c r="D1" s="63"/>
      <c r="E1" s="63"/>
      <c r="F1" s="63"/>
      <c r="G1"/>
    </row>
    <row r="2" spans="1:15">
      <c r="A2" s="62"/>
      <c r="B2" s="62"/>
      <c r="C2" s="63"/>
      <c r="D2" s="63"/>
      <c r="E2" s="63"/>
      <c r="F2" s="63"/>
      <c r="G2"/>
    </row>
    <row r="3" spans="1:15">
      <c r="A3" s="64" t="s">
        <v>85</v>
      </c>
      <c r="B3" s="64"/>
      <c r="C3" s="67"/>
      <c r="D3" s="67"/>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4"/>
      <c r="B5" s="5"/>
      <c r="C5" s="6"/>
      <c r="D5" s="23"/>
      <c r="E5" s="24"/>
      <c r="F5" s="102">
        <f t="shared" ref="F5:F6" si="0">D5*E5</f>
        <v>0</v>
      </c>
      <c r="G5" s="103"/>
      <c r="H5" s="103"/>
      <c r="I5" s="103"/>
      <c r="J5" s="103"/>
      <c r="K5" s="103"/>
      <c r="L5" s="103"/>
      <c r="M5" s="103"/>
      <c r="N5" s="103"/>
      <c r="O5" s="103"/>
    </row>
    <row r="6" spans="1:15">
      <c r="A6" s="4">
        <v>1</v>
      </c>
      <c r="B6" s="35" t="s">
        <v>253</v>
      </c>
      <c r="C6" s="6" t="s">
        <v>6</v>
      </c>
      <c r="D6" s="23"/>
      <c r="E6" s="24"/>
      <c r="F6" s="102">
        <f t="shared" si="0"/>
        <v>0</v>
      </c>
      <c r="G6" s="103"/>
      <c r="H6" s="112"/>
      <c r="I6" s="103"/>
      <c r="J6" s="103"/>
      <c r="K6" s="103"/>
      <c r="L6" s="103"/>
      <c r="M6" s="103"/>
      <c r="N6" s="103"/>
      <c r="O6" s="103"/>
    </row>
    <row r="7" spans="1:15" ht="39">
      <c r="A7" s="4">
        <v>2</v>
      </c>
      <c r="B7" s="37" t="s">
        <v>254</v>
      </c>
      <c r="C7" s="6" t="s">
        <v>6</v>
      </c>
      <c r="D7" s="23"/>
      <c r="E7" s="22"/>
      <c r="F7" s="102">
        <f>D7*E7</f>
        <v>0</v>
      </c>
      <c r="G7" s="103"/>
      <c r="H7" s="112"/>
      <c r="I7" s="103"/>
      <c r="J7" s="103"/>
      <c r="K7" s="103"/>
      <c r="L7" s="103"/>
      <c r="M7" s="103"/>
      <c r="N7" s="103"/>
      <c r="O7" s="103"/>
    </row>
    <row r="8" spans="1:15" ht="39">
      <c r="A8" s="4">
        <v>3</v>
      </c>
      <c r="B8" s="37" t="s">
        <v>254</v>
      </c>
      <c r="C8" s="6" t="s">
        <v>6</v>
      </c>
      <c r="D8" s="23"/>
      <c r="E8" s="22"/>
      <c r="F8" s="102">
        <f t="shared" ref="F8:F35" si="1">D8*E8</f>
        <v>0</v>
      </c>
      <c r="G8" s="103"/>
      <c r="H8" s="112"/>
      <c r="I8" s="103"/>
      <c r="J8" s="103"/>
      <c r="K8" s="103"/>
      <c r="L8" s="103"/>
      <c r="M8" s="103"/>
      <c r="N8" s="103"/>
      <c r="O8" s="103"/>
    </row>
    <row r="9" spans="1:15">
      <c r="A9" s="4">
        <v>4</v>
      </c>
      <c r="B9" s="36" t="s">
        <v>237</v>
      </c>
      <c r="C9" s="6" t="s">
        <v>295</v>
      </c>
      <c r="D9" s="23"/>
      <c r="E9" s="22"/>
      <c r="F9" s="102">
        <f t="shared" si="1"/>
        <v>0</v>
      </c>
      <c r="G9" s="103"/>
      <c r="H9" s="112"/>
      <c r="I9" s="103"/>
      <c r="J9" s="103"/>
      <c r="K9" s="103"/>
      <c r="L9" s="103"/>
      <c r="M9" s="103"/>
      <c r="N9" s="103"/>
      <c r="O9" s="103"/>
    </row>
    <row r="10" spans="1:15" ht="58.5">
      <c r="A10" s="4">
        <v>5</v>
      </c>
      <c r="B10" s="37" t="s">
        <v>255</v>
      </c>
      <c r="C10" s="6" t="s">
        <v>295</v>
      </c>
      <c r="D10" s="23"/>
      <c r="E10" s="22"/>
      <c r="F10" s="102">
        <f t="shared" si="1"/>
        <v>0</v>
      </c>
      <c r="G10" s="103"/>
      <c r="H10" s="112"/>
      <c r="I10" s="103"/>
      <c r="J10" s="103"/>
      <c r="K10" s="103"/>
      <c r="L10" s="103"/>
      <c r="M10" s="103"/>
      <c r="N10" s="103"/>
      <c r="O10" s="103"/>
    </row>
    <row r="11" spans="1:15">
      <c r="A11" s="4">
        <v>6</v>
      </c>
      <c r="B11" s="35" t="s">
        <v>238</v>
      </c>
      <c r="C11" s="6" t="s">
        <v>8</v>
      </c>
      <c r="D11" s="23"/>
      <c r="E11" s="22"/>
      <c r="F11" s="102">
        <f t="shared" si="1"/>
        <v>0</v>
      </c>
      <c r="G11" s="103"/>
      <c r="H11" s="112"/>
      <c r="I11" s="103"/>
      <c r="J11" s="103"/>
      <c r="K11" s="103"/>
      <c r="L11" s="103"/>
      <c r="M11" s="103"/>
      <c r="N11" s="103"/>
      <c r="O11" s="103"/>
    </row>
    <row r="12" spans="1:15">
      <c r="A12" s="4">
        <v>7</v>
      </c>
      <c r="B12" s="35" t="s">
        <v>239</v>
      </c>
      <c r="C12" s="6" t="s">
        <v>6</v>
      </c>
      <c r="D12" s="23"/>
      <c r="E12" s="22"/>
      <c r="F12" s="102">
        <f t="shared" si="1"/>
        <v>0</v>
      </c>
      <c r="G12" s="103"/>
      <c r="H12" s="112"/>
      <c r="I12" s="103"/>
      <c r="J12" s="103"/>
      <c r="K12" s="103"/>
      <c r="L12" s="103"/>
      <c r="M12" s="103"/>
      <c r="N12" s="103"/>
      <c r="O12" s="103"/>
    </row>
    <row r="13" spans="1:15">
      <c r="A13" s="4">
        <v>8</v>
      </c>
      <c r="B13" s="35" t="s">
        <v>240</v>
      </c>
      <c r="C13" s="6" t="s">
        <v>6</v>
      </c>
      <c r="D13" s="23"/>
      <c r="E13" s="22"/>
      <c r="F13" s="102">
        <f t="shared" si="1"/>
        <v>0</v>
      </c>
      <c r="G13" s="103"/>
      <c r="H13" s="112"/>
      <c r="I13" s="103"/>
      <c r="J13" s="103"/>
      <c r="K13" s="103"/>
      <c r="L13" s="103"/>
      <c r="M13" s="103"/>
      <c r="N13" s="103"/>
      <c r="O13" s="103"/>
    </row>
    <row r="14" spans="1:15">
      <c r="A14" s="4">
        <v>9</v>
      </c>
      <c r="B14" s="35" t="s">
        <v>241</v>
      </c>
      <c r="C14" s="6" t="s">
        <v>6</v>
      </c>
      <c r="D14" s="23"/>
      <c r="E14" s="22"/>
      <c r="F14" s="102">
        <f t="shared" si="1"/>
        <v>0</v>
      </c>
      <c r="G14" s="103"/>
      <c r="H14" s="112"/>
      <c r="I14" s="103"/>
      <c r="J14" s="103"/>
      <c r="K14" s="103"/>
      <c r="L14" s="103"/>
      <c r="M14" s="103"/>
      <c r="N14" s="103"/>
      <c r="O14" s="103"/>
    </row>
    <row r="15" spans="1:15">
      <c r="A15" s="4">
        <v>10</v>
      </c>
      <c r="B15" s="35" t="s">
        <v>256</v>
      </c>
      <c r="C15" s="6" t="s">
        <v>6</v>
      </c>
      <c r="D15" s="23"/>
      <c r="E15" s="22"/>
      <c r="F15" s="102">
        <f t="shared" si="1"/>
        <v>0</v>
      </c>
      <c r="G15" s="103"/>
      <c r="H15" s="112"/>
      <c r="I15" s="103"/>
      <c r="J15" s="103"/>
      <c r="K15" s="103"/>
      <c r="L15" s="103"/>
      <c r="M15" s="103"/>
      <c r="N15" s="103"/>
      <c r="O15" s="103"/>
    </row>
    <row r="16" spans="1:15">
      <c r="A16" s="4">
        <v>11</v>
      </c>
      <c r="B16" s="35" t="s">
        <v>296</v>
      </c>
      <c r="C16" s="6" t="s">
        <v>297</v>
      </c>
      <c r="D16" s="23"/>
      <c r="E16" s="22"/>
      <c r="F16" s="102">
        <f t="shared" si="1"/>
        <v>0</v>
      </c>
      <c r="G16" s="103"/>
      <c r="H16" s="112"/>
      <c r="I16" s="103"/>
      <c r="J16" s="103"/>
      <c r="K16" s="103"/>
      <c r="L16" s="103"/>
      <c r="M16" s="103"/>
      <c r="N16" s="103"/>
      <c r="O16" s="103"/>
    </row>
    <row r="17" spans="1:15">
      <c r="A17" s="4">
        <v>12</v>
      </c>
      <c r="B17" s="35" t="s">
        <v>243</v>
      </c>
      <c r="C17" s="6" t="s">
        <v>297</v>
      </c>
      <c r="D17" s="23"/>
      <c r="E17" s="22"/>
      <c r="F17" s="102">
        <f t="shared" si="1"/>
        <v>0</v>
      </c>
      <c r="G17" s="103"/>
      <c r="H17" s="112"/>
      <c r="I17" s="103"/>
      <c r="J17" s="103"/>
      <c r="K17" s="103"/>
      <c r="L17" s="103"/>
      <c r="M17" s="103"/>
      <c r="N17" s="103"/>
      <c r="O17" s="103"/>
    </row>
    <row r="18" spans="1:15">
      <c r="A18" s="4">
        <v>13</v>
      </c>
      <c r="B18" s="35" t="s">
        <v>257</v>
      </c>
      <c r="C18" s="6" t="s">
        <v>6</v>
      </c>
      <c r="D18" s="23"/>
      <c r="E18" s="22"/>
      <c r="F18" s="102">
        <f t="shared" si="1"/>
        <v>0</v>
      </c>
      <c r="G18" s="103"/>
      <c r="H18" s="113"/>
      <c r="I18" s="103"/>
      <c r="J18" s="103"/>
      <c r="K18" s="103"/>
      <c r="L18" s="103"/>
      <c r="M18" s="103"/>
      <c r="N18" s="103"/>
      <c r="O18" s="103"/>
    </row>
    <row r="19" spans="1:15">
      <c r="A19" s="4">
        <v>14</v>
      </c>
      <c r="B19" s="35" t="s">
        <v>244</v>
      </c>
      <c r="C19" s="6" t="s">
        <v>6</v>
      </c>
      <c r="D19" s="23"/>
      <c r="E19" s="22"/>
      <c r="F19" s="102">
        <f t="shared" si="1"/>
        <v>0</v>
      </c>
      <c r="G19" s="103"/>
      <c r="H19" s="112"/>
      <c r="I19" s="103"/>
      <c r="J19" s="103"/>
      <c r="K19" s="103"/>
      <c r="L19" s="103"/>
      <c r="M19" s="103"/>
      <c r="N19" s="103"/>
      <c r="O19" s="103"/>
    </row>
    <row r="20" spans="1:15">
      <c r="A20" s="4">
        <v>15</v>
      </c>
      <c r="B20" s="35" t="s">
        <v>245</v>
      </c>
      <c r="C20" s="6" t="s">
        <v>6</v>
      </c>
      <c r="D20" s="23"/>
      <c r="E20" s="22"/>
      <c r="F20" s="102">
        <f t="shared" si="1"/>
        <v>0</v>
      </c>
      <c r="G20" s="103"/>
      <c r="H20" s="112"/>
      <c r="I20" s="103"/>
      <c r="J20" s="103"/>
      <c r="K20" s="103"/>
      <c r="L20" s="103"/>
      <c r="M20" s="103"/>
      <c r="N20" s="103"/>
      <c r="O20" s="103"/>
    </row>
    <row r="21" spans="1:15" ht="39">
      <c r="A21" s="4">
        <v>16</v>
      </c>
      <c r="B21" s="37" t="s">
        <v>258</v>
      </c>
      <c r="C21" s="6" t="s">
        <v>6</v>
      </c>
      <c r="D21" s="23"/>
      <c r="E21" s="22"/>
      <c r="F21" s="102">
        <f t="shared" si="1"/>
        <v>0</v>
      </c>
      <c r="G21" s="103"/>
      <c r="H21" s="112"/>
      <c r="I21" s="103"/>
      <c r="J21" s="103"/>
      <c r="K21" s="103"/>
      <c r="L21" s="103"/>
      <c r="M21" s="103"/>
      <c r="N21" s="103"/>
      <c r="O21" s="103"/>
    </row>
    <row r="22" spans="1:15">
      <c r="A22" s="4">
        <v>17</v>
      </c>
      <c r="B22" s="35" t="s">
        <v>298</v>
      </c>
      <c r="C22" s="6" t="s">
        <v>13</v>
      </c>
      <c r="D22" s="23"/>
      <c r="E22" s="22"/>
      <c r="F22" s="102">
        <f t="shared" si="1"/>
        <v>0</v>
      </c>
      <c r="G22" s="103"/>
      <c r="H22" s="112"/>
      <c r="I22" s="103"/>
      <c r="J22" s="103"/>
      <c r="K22" s="103"/>
      <c r="L22" s="103"/>
      <c r="M22" s="103"/>
      <c r="N22" s="103"/>
      <c r="O22" s="103"/>
    </row>
    <row r="23" spans="1:15">
      <c r="A23" s="4">
        <v>18</v>
      </c>
      <c r="B23" s="35" t="s">
        <v>259</v>
      </c>
      <c r="C23" s="6" t="s">
        <v>6</v>
      </c>
      <c r="D23" s="23"/>
      <c r="E23" s="22"/>
      <c r="F23" s="102">
        <f t="shared" si="1"/>
        <v>0</v>
      </c>
      <c r="G23" s="103"/>
      <c r="H23" s="112"/>
      <c r="I23" s="103"/>
      <c r="J23" s="103"/>
      <c r="K23" s="103"/>
      <c r="L23" s="103"/>
      <c r="M23" s="103"/>
      <c r="N23" s="103"/>
      <c r="O23" s="103"/>
    </row>
    <row r="24" spans="1:15">
      <c r="A24" s="4">
        <v>19</v>
      </c>
      <c r="B24" s="35" t="s">
        <v>252</v>
      </c>
      <c r="C24" s="6" t="s">
        <v>6</v>
      </c>
      <c r="D24" s="23"/>
      <c r="E24" s="22"/>
      <c r="F24" s="102">
        <f t="shared" si="1"/>
        <v>0</v>
      </c>
      <c r="G24" s="103"/>
      <c r="H24" s="112"/>
      <c r="I24" s="103"/>
      <c r="J24" s="103"/>
      <c r="K24" s="103"/>
      <c r="L24" s="103"/>
      <c r="M24" s="103"/>
      <c r="N24" s="103"/>
      <c r="O24" s="103"/>
    </row>
    <row r="25" spans="1:15">
      <c r="A25" s="4">
        <v>20</v>
      </c>
      <c r="B25" s="7" t="s">
        <v>105</v>
      </c>
      <c r="C25" s="6" t="s">
        <v>6</v>
      </c>
      <c r="D25" s="23"/>
      <c r="E25" s="22"/>
      <c r="F25" s="102">
        <f t="shared" si="1"/>
        <v>0</v>
      </c>
      <c r="G25" s="103"/>
      <c r="H25" s="112"/>
      <c r="I25" s="103"/>
      <c r="J25" s="103"/>
      <c r="K25" s="103"/>
      <c r="L25" s="103"/>
      <c r="M25" s="103"/>
      <c r="N25" s="103"/>
      <c r="O25" s="103"/>
    </row>
    <row r="26" spans="1:15">
      <c r="A26" s="4">
        <v>21</v>
      </c>
      <c r="B26" s="35" t="s">
        <v>260</v>
      </c>
      <c r="C26" s="6" t="s">
        <v>6</v>
      </c>
      <c r="D26" s="23"/>
      <c r="E26" s="22"/>
      <c r="F26" s="102">
        <f t="shared" si="1"/>
        <v>0</v>
      </c>
      <c r="G26" s="103"/>
      <c r="H26" s="112"/>
      <c r="I26" s="103"/>
      <c r="J26" s="103"/>
      <c r="K26" s="103"/>
      <c r="L26" s="103"/>
      <c r="M26" s="103"/>
      <c r="N26" s="103"/>
      <c r="O26" s="103"/>
    </row>
    <row r="27" spans="1:15">
      <c r="A27" s="4">
        <v>22</v>
      </c>
      <c r="B27" s="35" t="s">
        <v>246</v>
      </c>
      <c r="C27" s="6" t="s">
        <v>6</v>
      </c>
      <c r="D27" s="23"/>
      <c r="E27" s="22"/>
      <c r="F27" s="102">
        <f t="shared" si="1"/>
        <v>0</v>
      </c>
      <c r="G27" s="103"/>
      <c r="H27" s="112"/>
      <c r="I27" s="103"/>
      <c r="J27" s="103"/>
      <c r="K27" s="103"/>
      <c r="L27" s="103"/>
      <c r="M27" s="103"/>
      <c r="N27" s="103"/>
      <c r="O27" s="103"/>
    </row>
    <row r="28" spans="1:15">
      <c r="A28" s="4">
        <v>23</v>
      </c>
      <c r="B28" s="35" t="s">
        <v>247</v>
      </c>
      <c r="C28" s="6" t="s">
        <v>6</v>
      </c>
      <c r="D28" s="23"/>
      <c r="E28" s="22"/>
      <c r="F28" s="102">
        <f t="shared" si="1"/>
        <v>0</v>
      </c>
      <c r="G28" s="103"/>
      <c r="H28" s="112"/>
      <c r="I28" s="103"/>
      <c r="J28" s="103"/>
      <c r="K28" s="103"/>
      <c r="L28" s="103"/>
      <c r="M28" s="103"/>
      <c r="N28" s="103"/>
      <c r="O28" s="103"/>
    </row>
    <row r="29" spans="1:15">
      <c r="A29" s="4">
        <v>24</v>
      </c>
      <c r="B29" s="35" t="s">
        <v>242</v>
      </c>
      <c r="C29" s="6" t="s">
        <v>6</v>
      </c>
      <c r="D29" s="23"/>
      <c r="E29" s="22"/>
      <c r="F29" s="102">
        <f t="shared" si="1"/>
        <v>0</v>
      </c>
      <c r="G29" s="103"/>
      <c r="H29" s="112"/>
      <c r="I29" s="103"/>
      <c r="J29" s="103"/>
      <c r="K29" s="103"/>
      <c r="L29" s="103"/>
      <c r="M29" s="103"/>
      <c r="N29" s="103"/>
      <c r="O29" s="103"/>
    </row>
    <row r="30" spans="1:15">
      <c r="A30" s="4">
        <v>25</v>
      </c>
      <c r="B30" s="35" t="s">
        <v>248</v>
      </c>
      <c r="C30" s="6" t="s">
        <v>6</v>
      </c>
      <c r="D30" s="23"/>
      <c r="E30" s="22"/>
      <c r="F30" s="102">
        <f t="shared" si="1"/>
        <v>0</v>
      </c>
      <c r="G30" s="103"/>
      <c r="H30" s="112"/>
      <c r="I30" s="103"/>
      <c r="J30" s="103"/>
      <c r="K30" s="103"/>
      <c r="L30" s="103"/>
      <c r="M30" s="103"/>
      <c r="N30" s="103"/>
      <c r="O30" s="103"/>
    </row>
    <row r="31" spans="1:15" ht="39">
      <c r="A31" s="4">
        <v>26</v>
      </c>
      <c r="B31" s="37" t="s">
        <v>261</v>
      </c>
      <c r="C31" s="6" t="s">
        <v>6</v>
      </c>
      <c r="D31" s="23"/>
      <c r="E31" s="22"/>
      <c r="F31" s="102">
        <f t="shared" si="1"/>
        <v>0</v>
      </c>
      <c r="G31" s="103"/>
      <c r="H31" s="111"/>
      <c r="I31" s="103"/>
      <c r="J31" s="103"/>
      <c r="K31" s="103"/>
      <c r="L31" s="103"/>
      <c r="M31" s="103"/>
      <c r="N31" s="103"/>
      <c r="O31" s="103"/>
    </row>
    <row r="32" spans="1:15" ht="39">
      <c r="A32" s="4">
        <v>27</v>
      </c>
      <c r="B32" s="37" t="s">
        <v>262</v>
      </c>
      <c r="C32" s="6" t="s">
        <v>6</v>
      </c>
      <c r="D32" s="23"/>
      <c r="E32" s="22"/>
      <c r="F32" s="102">
        <f t="shared" si="1"/>
        <v>0</v>
      </c>
      <c r="G32" s="103"/>
      <c r="H32" s="114"/>
      <c r="I32" s="103"/>
      <c r="J32" s="103"/>
      <c r="K32" s="103"/>
      <c r="L32" s="103"/>
      <c r="M32" s="103"/>
      <c r="N32" s="103"/>
      <c r="O32" s="103"/>
    </row>
    <row r="33" spans="1:15" ht="58.5">
      <c r="A33" s="4">
        <v>28</v>
      </c>
      <c r="B33" s="34" t="s">
        <v>250</v>
      </c>
      <c r="C33" s="6" t="s">
        <v>6</v>
      </c>
      <c r="D33" s="23"/>
      <c r="E33" s="22"/>
      <c r="F33" s="102">
        <f t="shared" si="1"/>
        <v>0</v>
      </c>
      <c r="G33" s="103"/>
      <c r="H33" s="115"/>
      <c r="I33" s="103"/>
      <c r="J33" s="103"/>
      <c r="K33" s="103"/>
      <c r="L33" s="103"/>
      <c r="M33" s="103"/>
      <c r="N33" s="103"/>
      <c r="O33" s="103"/>
    </row>
    <row r="34" spans="1:15">
      <c r="A34" s="4">
        <v>29</v>
      </c>
      <c r="B34" s="88" t="s">
        <v>251</v>
      </c>
      <c r="C34" s="6" t="s">
        <v>6</v>
      </c>
      <c r="D34" s="23"/>
      <c r="E34" s="22"/>
      <c r="F34" s="102">
        <f t="shared" si="1"/>
        <v>0</v>
      </c>
      <c r="G34" s="103"/>
      <c r="H34" s="115"/>
      <c r="I34" s="103"/>
      <c r="J34" s="103"/>
      <c r="K34" s="103"/>
      <c r="L34" s="103"/>
      <c r="M34" s="103"/>
      <c r="N34" s="103"/>
      <c r="O34" s="103"/>
    </row>
    <row r="35" spans="1:15">
      <c r="A35" s="4">
        <v>30</v>
      </c>
      <c r="B35" s="35" t="s">
        <v>299</v>
      </c>
      <c r="C35" s="6" t="s">
        <v>6</v>
      </c>
      <c r="D35" s="72"/>
      <c r="E35" s="28"/>
      <c r="F35" s="106">
        <f t="shared" si="1"/>
        <v>0</v>
      </c>
      <c r="G35" s="103"/>
      <c r="H35" s="115"/>
      <c r="I35" s="103"/>
      <c r="J35" s="103"/>
      <c r="K35" s="103"/>
      <c r="L35" s="103"/>
      <c r="M35" s="103"/>
      <c r="N35" s="103"/>
      <c r="O35" s="103"/>
    </row>
    <row r="36" spans="1:15" s="26" customFormat="1">
      <c r="A36" s="4">
        <v>31</v>
      </c>
      <c r="B36" s="90" t="s">
        <v>231</v>
      </c>
      <c r="C36" s="71" t="s">
        <v>6</v>
      </c>
      <c r="D36" s="75"/>
      <c r="E36" s="89"/>
      <c r="F36" s="107"/>
      <c r="G36" s="103"/>
      <c r="H36" s="115"/>
      <c r="I36" s="103"/>
      <c r="J36" s="103"/>
      <c r="K36" s="103"/>
      <c r="L36" s="103"/>
      <c r="M36" s="103"/>
      <c r="N36" s="103"/>
      <c r="O36" s="103"/>
    </row>
    <row r="37" spans="1:15" s="26" customFormat="1">
      <c r="A37" s="4">
        <v>32</v>
      </c>
      <c r="B37" s="33" t="s">
        <v>232</v>
      </c>
      <c r="C37" s="71" t="s">
        <v>6</v>
      </c>
      <c r="D37" s="75"/>
      <c r="E37" s="89"/>
      <c r="F37" s="107"/>
      <c r="G37" s="103"/>
      <c r="H37" s="115"/>
      <c r="I37" s="103"/>
      <c r="J37" s="103"/>
      <c r="K37" s="103"/>
      <c r="L37" s="103"/>
      <c r="M37" s="103"/>
      <c r="N37" s="103"/>
      <c r="O37" s="103"/>
    </row>
    <row r="38" spans="1:15" ht="28.5">
      <c r="B38" s="80" t="s">
        <v>79</v>
      </c>
      <c r="D38" s="66" t="s">
        <v>80</v>
      </c>
      <c r="E38" s="66"/>
      <c r="F38" s="21">
        <f>SUM(F5:F35)</f>
        <v>0</v>
      </c>
    </row>
    <row r="39" spans="1:15">
      <c r="D39" s="66"/>
      <c r="E39" s="66"/>
      <c r="F39" s="9">
        <f>F38/363.15</f>
        <v>0</v>
      </c>
    </row>
    <row r="40" spans="1:15">
      <c r="E40" s="10"/>
      <c r="F40" s="11"/>
    </row>
    <row r="41" spans="1:15">
      <c r="B41" s="12"/>
      <c r="E41" s="10"/>
      <c r="F41" s="11"/>
    </row>
    <row r="42" spans="1:15">
      <c r="E42" s="10"/>
      <c r="F42" s="11"/>
    </row>
    <row r="43" spans="1:15">
      <c r="E43" s="10"/>
      <c r="F43" s="11"/>
    </row>
    <row r="44" spans="1:15">
      <c r="E44" s="10"/>
      <c r="F44" s="11"/>
    </row>
    <row r="45" spans="1:15">
      <c r="B45" s="12"/>
      <c r="E45" s="10"/>
      <c r="F45" s="11"/>
    </row>
    <row r="46" spans="1:15">
      <c r="E46" s="10"/>
      <c r="F46" s="11"/>
    </row>
    <row r="47" spans="1:15">
      <c r="E47" s="10"/>
      <c r="F47" s="11"/>
    </row>
    <row r="48" spans="1:15" ht="34.5" customHeight="1">
      <c r="E48" s="10"/>
      <c r="F48" s="11"/>
    </row>
    <row r="49" spans="1:6">
      <c r="E49" s="10"/>
      <c r="F49" s="11"/>
    </row>
    <row r="50" spans="1:6">
      <c r="B50" s="12"/>
      <c r="E50" s="10"/>
      <c r="F50" s="11"/>
    </row>
    <row r="51" spans="1:6">
      <c r="E51" s="10"/>
      <c r="F51" s="11"/>
    </row>
    <row r="52" spans="1:6" ht="18" customHeight="1">
      <c r="E52" s="10"/>
      <c r="F52" s="11"/>
    </row>
    <row r="53" spans="1:6">
      <c r="E53" s="10"/>
      <c r="F53" s="11"/>
    </row>
    <row r="54" spans="1:6">
      <c r="E54" s="10"/>
      <c r="F54" s="11"/>
    </row>
    <row r="55" spans="1:6">
      <c r="E55" s="10"/>
      <c r="F55" s="11"/>
    </row>
    <row r="56" spans="1:6">
      <c r="E56" s="10"/>
      <c r="F56" s="11"/>
    </row>
    <row r="57" spans="1:6">
      <c r="E57" s="10"/>
      <c r="F57" s="11"/>
    </row>
    <row r="58" spans="1:6">
      <c r="E58" s="10"/>
      <c r="F58" s="11"/>
    </row>
    <row r="59" spans="1:6">
      <c r="E59" s="10"/>
      <c r="F59" s="11"/>
    </row>
    <row r="60" spans="1:6">
      <c r="E60" s="10"/>
      <c r="F60" s="11"/>
    </row>
    <row r="61" spans="1:6">
      <c r="A61" s="13"/>
      <c r="B61" s="14"/>
      <c r="C61" s="14"/>
      <c r="D61" s="14"/>
      <c r="E61" s="15"/>
      <c r="F61" s="11"/>
    </row>
    <row r="62" spans="1:6">
      <c r="A62" s="4"/>
      <c r="B62" s="4"/>
      <c r="C62" s="4"/>
      <c r="D62" s="4"/>
      <c r="E62" s="16"/>
      <c r="F62" s="17"/>
    </row>
    <row r="63" spans="1:6" ht="20.25" thickBot="1">
      <c r="A63" s="4"/>
      <c r="B63" s="18"/>
      <c r="C63" s="19"/>
      <c r="D63" s="19"/>
      <c r="E63" s="20"/>
      <c r="F63" s="20"/>
    </row>
    <row r="64" spans="1:6" ht="20.25" thickTop="1"/>
    <row r="68" ht="17.25" customHeight="1"/>
    <row r="81" ht="18" customHeight="1"/>
    <row r="157" ht="18" customHeight="1"/>
  </sheetData>
  <mergeCells count="5">
    <mergeCell ref="A1:B2"/>
    <mergeCell ref="C1:F2"/>
    <mergeCell ref="A3:B3"/>
    <mergeCell ref="C3:D3"/>
    <mergeCell ref="D38:E3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4"/>
  <sheetViews>
    <sheetView workbookViewId="0">
      <selection activeCell="H9" sqref="H9"/>
    </sheetView>
  </sheetViews>
  <sheetFormatPr defaultColWidth="8.85546875" defaultRowHeight="19.5"/>
  <cols>
    <col min="1" max="1" width="8.85546875" style="2"/>
    <col min="2" max="2" width="50" style="2" customWidth="1"/>
    <col min="3" max="4" width="14.42578125" style="2" customWidth="1"/>
    <col min="5" max="5" width="18" style="2" customWidth="1"/>
    <col min="6" max="6" width="15.140625" style="2" customWidth="1"/>
    <col min="7" max="7" width="11.7109375" style="2" customWidth="1"/>
    <col min="8" max="8" width="13.85546875" style="2" customWidth="1"/>
    <col min="9" max="9" width="12" style="2" customWidth="1"/>
    <col min="10" max="10" width="12.85546875" style="2" customWidth="1"/>
    <col min="11" max="11" width="12.7109375" style="2" customWidth="1"/>
    <col min="12" max="12" width="13.140625" style="2" customWidth="1"/>
    <col min="13" max="13" width="11.5703125" style="2" customWidth="1"/>
    <col min="14" max="14" width="17.28515625" style="2" customWidth="1"/>
    <col min="15" max="15" width="12.28515625" style="2" customWidth="1"/>
    <col min="16" max="16384" width="8.85546875" style="2"/>
  </cols>
  <sheetData>
    <row r="1" spans="1:15">
      <c r="A1" s="62" t="s">
        <v>0</v>
      </c>
      <c r="B1" s="62"/>
      <c r="C1" s="63" t="s">
        <v>1</v>
      </c>
      <c r="D1" s="63"/>
      <c r="E1" s="63"/>
      <c r="F1" s="63"/>
      <c r="G1" s="69"/>
      <c r="H1" s="26"/>
      <c r="I1" s="26"/>
      <c r="J1" s="26"/>
      <c r="K1" s="26"/>
      <c r="L1" s="26"/>
      <c r="M1" s="26"/>
      <c r="N1" s="26"/>
      <c r="O1" s="26"/>
    </row>
    <row r="2" spans="1:15">
      <c r="A2" s="62"/>
      <c r="B2" s="62"/>
      <c r="C2" s="63"/>
      <c r="D2" s="63"/>
      <c r="E2" s="63"/>
      <c r="F2" s="63"/>
      <c r="G2" s="69"/>
      <c r="H2" s="26"/>
      <c r="I2" s="26"/>
      <c r="J2" s="26"/>
      <c r="K2" s="26"/>
      <c r="L2" s="26"/>
      <c r="M2" s="26"/>
      <c r="N2" s="26"/>
      <c r="O2" s="26"/>
    </row>
    <row r="3" spans="1:15">
      <c r="A3" s="64" t="s">
        <v>311</v>
      </c>
      <c r="B3" s="64"/>
      <c r="C3" s="67"/>
      <c r="D3" s="67"/>
      <c r="E3" s="67"/>
      <c r="F3" s="67"/>
      <c r="G3" s="26"/>
      <c r="H3" s="26"/>
      <c r="I3" s="26"/>
      <c r="J3" s="26"/>
      <c r="K3" s="26"/>
      <c r="L3" s="26"/>
      <c r="M3" s="26"/>
      <c r="N3" s="26"/>
      <c r="O3" s="26"/>
    </row>
    <row r="4" spans="1:15" ht="66.75" customHeight="1">
      <c r="A4" s="100"/>
      <c r="B4" s="100"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95"/>
      <c r="B5" s="96"/>
      <c r="C5" s="97"/>
      <c r="D5" s="98"/>
      <c r="E5" s="99"/>
      <c r="F5" s="101"/>
      <c r="G5" s="103"/>
      <c r="H5" s="103"/>
      <c r="I5" s="103"/>
      <c r="J5" s="103"/>
      <c r="K5" s="103"/>
      <c r="L5" s="103"/>
      <c r="M5" s="103"/>
      <c r="N5" s="103"/>
      <c r="O5" s="103"/>
    </row>
    <row r="6" spans="1:15">
      <c r="A6" s="4">
        <v>1</v>
      </c>
      <c r="B6" s="31" t="s">
        <v>215</v>
      </c>
      <c r="C6" s="38" t="s">
        <v>6</v>
      </c>
      <c r="D6" s="23">
        <v>1</v>
      </c>
      <c r="E6" s="24"/>
      <c r="F6" s="102">
        <f t="shared" ref="F6" si="0">D6*E6</f>
        <v>0</v>
      </c>
      <c r="G6" s="103"/>
      <c r="H6" s="103"/>
      <c r="I6" s="103"/>
      <c r="J6" s="103"/>
      <c r="K6" s="103"/>
      <c r="L6" s="103"/>
      <c r="M6" s="103"/>
      <c r="N6" s="103"/>
      <c r="O6" s="103"/>
    </row>
    <row r="7" spans="1:15">
      <c r="A7" s="4">
        <v>2</v>
      </c>
      <c r="B7" s="31" t="s">
        <v>216</v>
      </c>
      <c r="C7" s="38" t="s">
        <v>6</v>
      </c>
      <c r="D7" s="23">
        <v>1</v>
      </c>
      <c r="E7" s="22"/>
      <c r="F7" s="102">
        <f>D7*E7</f>
        <v>0</v>
      </c>
      <c r="G7" s="103"/>
      <c r="H7" s="103"/>
      <c r="I7" s="103"/>
      <c r="J7" s="103"/>
      <c r="K7" s="103"/>
      <c r="L7" s="103"/>
      <c r="M7" s="103"/>
      <c r="N7" s="103"/>
      <c r="O7" s="103"/>
    </row>
    <row r="8" spans="1:15">
      <c r="A8" s="4">
        <v>3</v>
      </c>
      <c r="B8" s="31" t="s">
        <v>217</v>
      </c>
      <c r="C8" s="38" t="s">
        <v>6</v>
      </c>
      <c r="D8" s="23">
        <v>1</v>
      </c>
      <c r="E8" s="22"/>
      <c r="F8" s="102">
        <f t="shared" ref="F8:F24" si="1">D8*E8</f>
        <v>0</v>
      </c>
      <c r="G8" s="103"/>
      <c r="H8" s="103"/>
      <c r="I8" s="103"/>
      <c r="J8" s="103"/>
      <c r="K8" s="103"/>
      <c r="L8" s="103"/>
      <c r="M8" s="103"/>
      <c r="N8" s="103"/>
      <c r="O8" s="103"/>
    </row>
    <row r="9" spans="1:15">
      <c r="A9" s="4">
        <v>4</v>
      </c>
      <c r="B9" s="31" t="s">
        <v>218</v>
      </c>
      <c r="C9" s="38" t="s">
        <v>6</v>
      </c>
      <c r="D9" s="23">
        <v>1</v>
      </c>
      <c r="E9" s="22"/>
      <c r="F9" s="102">
        <f t="shared" si="1"/>
        <v>0</v>
      </c>
      <c r="G9" s="103"/>
      <c r="H9" s="103"/>
      <c r="I9" s="103"/>
      <c r="J9" s="103"/>
      <c r="K9" s="103"/>
      <c r="L9" s="103"/>
      <c r="M9" s="103"/>
      <c r="N9" s="103"/>
      <c r="O9" s="103"/>
    </row>
    <row r="10" spans="1:15">
      <c r="A10" s="4">
        <v>5</v>
      </c>
      <c r="B10" s="31" t="s">
        <v>219</v>
      </c>
      <c r="C10" s="38" t="s">
        <v>263</v>
      </c>
      <c r="D10" s="23">
        <v>1</v>
      </c>
      <c r="E10" s="22"/>
      <c r="F10" s="102">
        <f t="shared" si="1"/>
        <v>0</v>
      </c>
      <c r="G10" s="103"/>
      <c r="H10" s="103"/>
      <c r="I10" s="103"/>
      <c r="J10" s="103"/>
      <c r="K10" s="103"/>
      <c r="L10" s="103"/>
      <c r="M10" s="103"/>
      <c r="N10" s="103"/>
      <c r="O10" s="103"/>
    </row>
    <row r="11" spans="1:15">
      <c r="A11" s="4">
        <v>6</v>
      </c>
      <c r="B11" s="31" t="s">
        <v>220</v>
      </c>
      <c r="C11" s="38" t="s">
        <v>6</v>
      </c>
      <c r="D11" s="23">
        <v>1</v>
      </c>
      <c r="E11" s="22"/>
      <c r="F11" s="102">
        <f t="shared" si="1"/>
        <v>0</v>
      </c>
      <c r="G11" s="103"/>
      <c r="H11" s="103"/>
      <c r="I11" s="103"/>
      <c r="J11" s="103"/>
      <c r="K11" s="103"/>
      <c r="L11" s="103"/>
      <c r="M11" s="103"/>
      <c r="N11" s="103"/>
      <c r="O11" s="103"/>
    </row>
    <row r="12" spans="1:15">
      <c r="A12" s="4">
        <v>7</v>
      </c>
      <c r="B12" s="31" t="s">
        <v>221</v>
      </c>
      <c r="C12" s="38" t="s">
        <v>6</v>
      </c>
      <c r="D12" s="23">
        <v>1</v>
      </c>
      <c r="E12" s="22"/>
      <c r="F12" s="102">
        <f t="shared" si="1"/>
        <v>0</v>
      </c>
      <c r="G12" s="103"/>
      <c r="H12" s="103"/>
      <c r="I12" s="103"/>
      <c r="J12" s="103"/>
      <c r="K12" s="103"/>
      <c r="L12" s="103"/>
      <c r="M12" s="103"/>
      <c r="N12" s="103"/>
      <c r="O12" s="103"/>
    </row>
    <row r="13" spans="1:15">
      <c r="A13" s="4">
        <v>8</v>
      </c>
      <c r="B13" s="31" t="s">
        <v>222</v>
      </c>
      <c r="C13" s="38" t="s">
        <v>164</v>
      </c>
      <c r="D13" s="23">
        <v>1</v>
      </c>
      <c r="E13" s="22"/>
      <c r="F13" s="102">
        <f t="shared" si="1"/>
        <v>0</v>
      </c>
      <c r="G13" s="103"/>
      <c r="H13" s="103"/>
      <c r="I13" s="103"/>
      <c r="J13" s="103"/>
      <c r="K13" s="103"/>
      <c r="L13" s="103"/>
      <c r="M13" s="103"/>
      <c r="N13" s="103"/>
      <c r="O13" s="103"/>
    </row>
    <row r="14" spans="1:15">
      <c r="A14" s="4">
        <v>9</v>
      </c>
      <c r="B14" s="31" t="s">
        <v>223</v>
      </c>
      <c r="C14" s="38" t="s">
        <v>6</v>
      </c>
      <c r="D14" s="23">
        <v>1</v>
      </c>
      <c r="E14" s="22"/>
      <c r="F14" s="102">
        <f t="shared" si="1"/>
        <v>0</v>
      </c>
      <c r="G14" s="103"/>
      <c r="H14" s="103"/>
      <c r="I14" s="103"/>
      <c r="J14" s="103"/>
      <c r="K14" s="103"/>
      <c r="L14" s="103"/>
      <c r="M14" s="103"/>
      <c r="N14" s="103"/>
      <c r="O14" s="103"/>
    </row>
    <row r="15" spans="1:15">
      <c r="A15" s="4">
        <v>10</v>
      </c>
      <c r="B15" s="31" t="s">
        <v>224</v>
      </c>
      <c r="C15" s="38" t="s">
        <v>6</v>
      </c>
      <c r="D15" s="23">
        <v>1</v>
      </c>
      <c r="E15" s="22"/>
      <c r="F15" s="102">
        <f t="shared" si="1"/>
        <v>0</v>
      </c>
      <c r="G15" s="103"/>
      <c r="H15" s="103"/>
      <c r="I15" s="103"/>
      <c r="J15" s="103"/>
      <c r="K15" s="103"/>
      <c r="L15" s="103"/>
      <c r="M15" s="103"/>
      <c r="N15" s="103"/>
      <c r="O15" s="103"/>
    </row>
    <row r="16" spans="1:15">
      <c r="A16" s="4">
        <v>11</v>
      </c>
      <c r="B16" s="31" t="s">
        <v>225</v>
      </c>
      <c r="C16" s="38" t="s">
        <v>6</v>
      </c>
      <c r="D16" s="23">
        <v>1</v>
      </c>
      <c r="E16" s="22"/>
      <c r="F16" s="102">
        <f t="shared" si="1"/>
        <v>0</v>
      </c>
      <c r="G16" s="103"/>
      <c r="H16" s="103"/>
      <c r="I16" s="103"/>
      <c r="J16" s="103"/>
      <c r="K16" s="103"/>
      <c r="L16" s="103"/>
      <c r="M16" s="103"/>
      <c r="N16" s="103"/>
      <c r="O16" s="103"/>
    </row>
    <row r="17" spans="1:15">
      <c r="A17" s="4">
        <v>12</v>
      </c>
      <c r="B17" s="31" t="s">
        <v>228</v>
      </c>
      <c r="C17" s="38" t="s">
        <v>6</v>
      </c>
      <c r="D17" s="23">
        <v>1</v>
      </c>
      <c r="E17" s="22"/>
      <c r="F17" s="102">
        <f t="shared" si="1"/>
        <v>0</v>
      </c>
      <c r="G17" s="103"/>
      <c r="H17" s="103"/>
      <c r="I17" s="103"/>
      <c r="J17" s="103"/>
      <c r="K17" s="103"/>
      <c r="L17" s="103"/>
      <c r="M17" s="103"/>
      <c r="N17" s="103"/>
      <c r="O17" s="103"/>
    </row>
    <row r="18" spans="1:15">
      <c r="A18" s="4">
        <v>13</v>
      </c>
      <c r="B18" s="31" t="s">
        <v>229</v>
      </c>
      <c r="C18" s="38" t="s">
        <v>6</v>
      </c>
      <c r="D18" s="23">
        <v>1</v>
      </c>
      <c r="E18" s="22"/>
      <c r="F18" s="102">
        <f t="shared" si="1"/>
        <v>0</v>
      </c>
      <c r="G18" s="103"/>
      <c r="H18" s="103"/>
      <c r="I18" s="103"/>
      <c r="J18" s="103"/>
      <c r="K18" s="103"/>
      <c r="L18" s="103"/>
      <c r="M18" s="103"/>
      <c r="N18" s="103"/>
      <c r="O18" s="103"/>
    </row>
    <row r="19" spans="1:15">
      <c r="A19" s="4">
        <v>14</v>
      </c>
      <c r="B19" s="32" t="s">
        <v>230</v>
      </c>
      <c r="C19" s="38" t="s">
        <v>6</v>
      </c>
      <c r="D19" s="23">
        <v>1</v>
      </c>
      <c r="E19" s="22"/>
      <c r="F19" s="102">
        <f t="shared" si="1"/>
        <v>0</v>
      </c>
      <c r="G19" s="103"/>
      <c r="H19" s="103"/>
      <c r="I19" s="103"/>
      <c r="J19" s="103"/>
      <c r="K19" s="103"/>
      <c r="L19" s="103"/>
      <c r="M19" s="103"/>
      <c r="N19" s="103"/>
      <c r="O19" s="103"/>
    </row>
    <row r="20" spans="1:15">
      <c r="A20" s="4">
        <v>15</v>
      </c>
      <c r="B20" s="34" t="s">
        <v>233</v>
      </c>
      <c r="C20" s="38" t="s">
        <v>6</v>
      </c>
      <c r="D20" s="23">
        <v>1</v>
      </c>
      <c r="E20" s="22"/>
      <c r="F20" s="102">
        <f t="shared" si="1"/>
        <v>0</v>
      </c>
      <c r="G20" s="103"/>
      <c r="H20" s="103"/>
      <c r="I20" s="103"/>
      <c r="J20" s="103"/>
      <c r="K20" s="103"/>
      <c r="L20" s="103"/>
      <c r="M20" s="103"/>
      <c r="N20" s="103"/>
      <c r="O20" s="103"/>
    </row>
    <row r="21" spans="1:15">
      <c r="A21" s="4">
        <v>16</v>
      </c>
      <c r="B21" s="59" t="s">
        <v>234</v>
      </c>
      <c r="C21" s="38" t="s">
        <v>6</v>
      </c>
      <c r="D21" s="23">
        <v>1</v>
      </c>
      <c r="E21" s="22"/>
      <c r="F21" s="102">
        <f t="shared" si="1"/>
        <v>0</v>
      </c>
      <c r="G21" s="103"/>
      <c r="H21" s="103"/>
      <c r="I21" s="103"/>
      <c r="J21" s="103"/>
      <c r="K21" s="103"/>
      <c r="L21" s="103"/>
      <c r="M21" s="103"/>
      <c r="N21" s="103"/>
      <c r="O21" s="103"/>
    </row>
    <row r="22" spans="1:15" ht="39">
      <c r="A22" s="4">
        <v>17</v>
      </c>
      <c r="B22" s="34" t="s">
        <v>235</v>
      </c>
      <c r="C22" s="55" t="s">
        <v>6</v>
      </c>
      <c r="D22" s="23">
        <v>1</v>
      </c>
      <c r="E22" s="22"/>
      <c r="F22" s="102">
        <f t="shared" si="1"/>
        <v>0</v>
      </c>
      <c r="G22" s="103"/>
      <c r="H22" s="103"/>
      <c r="I22" s="103"/>
      <c r="J22" s="103"/>
      <c r="K22" s="103"/>
      <c r="L22" s="103"/>
      <c r="M22" s="103"/>
      <c r="N22" s="103"/>
      <c r="O22" s="103"/>
    </row>
    <row r="23" spans="1:15">
      <c r="A23" s="4">
        <v>18</v>
      </c>
      <c r="B23" s="56" t="s">
        <v>236</v>
      </c>
      <c r="C23" s="38" t="s">
        <v>6</v>
      </c>
      <c r="D23" s="23">
        <v>1</v>
      </c>
      <c r="E23" s="22"/>
      <c r="F23" s="102">
        <f t="shared" si="1"/>
        <v>0</v>
      </c>
      <c r="G23" s="103"/>
      <c r="H23" s="103"/>
      <c r="I23" s="103"/>
      <c r="J23" s="103"/>
      <c r="K23" s="103"/>
      <c r="L23" s="103"/>
      <c r="M23" s="103"/>
      <c r="N23" s="103"/>
      <c r="O23" s="103"/>
    </row>
    <row r="24" spans="1:15" ht="39">
      <c r="A24" s="4">
        <v>19</v>
      </c>
      <c r="B24" s="58" t="s">
        <v>264</v>
      </c>
      <c r="C24" s="57"/>
      <c r="D24" s="23">
        <v>1</v>
      </c>
      <c r="E24" s="22"/>
      <c r="F24" s="102">
        <f t="shared" si="1"/>
        <v>0</v>
      </c>
      <c r="G24" s="103"/>
      <c r="H24" s="103"/>
      <c r="I24" s="103"/>
      <c r="J24" s="103"/>
      <c r="K24" s="103"/>
      <c r="L24" s="103"/>
      <c r="M24" s="103"/>
      <c r="N24" s="103"/>
      <c r="O24" s="103"/>
    </row>
    <row r="25" spans="1:15" ht="28.5">
      <c r="B25" s="8" t="s">
        <v>79</v>
      </c>
      <c r="D25" s="66" t="s">
        <v>80</v>
      </c>
      <c r="E25" s="66"/>
      <c r="F25" s="21">
        <f>SUM(F5:F24)</f>
        <v>0</v>
      </c>
    </row>
    <row r="26" spans="1:15">
      <c r="D26" s="66"/>
      <c r="E26" s="66"/>
      <c r="F26" s="9">
        <f>F25/363.15</f>
        <v>0</v>
      </c>
    </row>
    <row r="27" spans="1:15">
      <c r="E27" s="10"/>
      <c r="F27" s="11"/>
    </row>
    <row r="28" spans="1:15">
      <c r="B28" s="12"/>
      <c r="E28" s="10"/>
      <c r="F28" s="11"/>
    </row>
    <row r="29" spans="1:15">
      <c r="E29" s="10"/>
      <c r="F29" s="11"/>
    </row>
    <row r="30" spans="1:15">
      <c r="E30" s="10"/>
      <c r="F30" s="11"/>
    </row>
    <row r="31" spans="1:15">
      <c r="E31" s="10"/>
      <c r="F31" s="11"/>
    </row>
    <row r="32" spans="1:15">
      <c r="B32" s="12"/>
      <c r="E32" s="10"/>
      <c r="F32" s="11"/>
    </row>
    <row r="33" spans="1:6">
      <c r="E33" s="10"/>
      <c r="F33" s="11"/>
    </row>
    <row r="34" spans="1:6">
      <c r="E34" s="10"/>
      <c r="F34" s="11"/>
    </row>
    <row r="35" spans="1:6" ht="34.5" customHeight="1">
      <c r="E35" s="10"/>
      <c r="F35" s="11"/>
    </row>
    <row r="36" spans="1:6">
      <c r="E36" s="10"/>
      <c r="F36" s="11"/>
    </row>
    <row r="37" spans="1:6">
      <c r="B37" s="12"/>
      <c r="E37" s="10"/>
      <c r="F37" s="11"/>
    </row>
    <row r="38" spans="1:6">
      <c r="E38" s="10"/>
      <c r="F38" s="11"/>
    </row>
    <row r="39" spans="1:6" ht="18" customHeight="1">
      <c r="E39" s="10"/>
      <c r="F39" s="11"/>
    </row>
    <row r="40" spans="1:6">
      <c r="E40" s="10"/>
      <c r="F40" s="11"/>
    </row>
    <row r="41" spans="1:6">
      <c r="E41" s="10"/>
      <c r="F41" s="11"/>
    </row>
    <row r="42" spans="1:6">
      <c r="E42" s="10"/>
      <c r="F42" s="11"/>
    </row>
    <row r="43" spans="1:6">
      <c r="E43" s="10"/>
      <c r="F43" s="11"/>
    </row>
    <row r="44" spans="1:6">
      <c r="E44" s="10"/>
      <c r="F44" s="11"/>
    </row>
    <row r="45" spans="1:6">
      <c r="E45" s="10"/>
      <c r="F45" s="11"/>
    </row>
    <row r="46" spans="1:6">
      <c r="E46" s="10"/>
      <c r="F46" s="11"/>
    </row>
    <row r="47" spans="1:6">
      <c r="E47" s="10"/>
      <c r="F47" s="11"/>
    </row>
    <row r="48" spans="1:6">
      <c r="A48" s="13"/>
      <c r="B48" s="14"/>
      <c r="C48" s="14"/>
      <c r="D48" s="14"/>
      <c r="E48" s="15"/>
      <c r="F48" s="11"/>
    </row>
    <row r="49" spans="1:6">
      <c r="A49" s="4"/>
      <c r="B49" s="4"/>
      <c r="C49" s="4"/>
      <c r="D49" s="4"/>
      <c r="E49" s="16"/>
      <c r="F49" s="17"/>
    </row>
    <row r="50" spans="1:6" ht="20.25" thickBot="1">
      <c r="A50" s="4"/>
      <c r="B50" s="18"/>
      <c r="C50" s="19"/>
      <c r="D50" s="19"/>
      <c r="E50" s="20"/>
      <c r="F50" s="20"/>
    </row>
    <row r="51" spans="1:6" ht="20.25" thickTop="1"/>
    <row r="55" spans="1:6" ht="17.25" customHeight="1"/>
    <row r="68" ht="18" customHeight="1"/>
    <row r="144" ht="18" customHeight="1"/>
  </sheetData>
  <mergeCells count="5">
    <mergeCell ref="A1:B2"/>
    <mergeCell ref="C1:F2"/>
    <mergeCell ref="A3:B3"/>
    <mergeCell ref="D25:E26"/>
    <mergeCell ref="C3: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activeCell="D16" sqref="D16"/>
    </sheetView>
  </sheetViews>
  <sheetFormatPr defaultColWidth="9.140625" defaultRowHeight="12"/>
  <cols>
    <col min="1" max="1" width="30.85546875" style="49" bestFit="1" customWidth="1"/>
    <col min="2" max="2" width="15.140625" style="49" bestFit="1" customWidth="1"/>
    <col min="3" max="3" width="24.42578125" style="49" bestFit="1" customWidth="1"/>
    <col min="4" max="4" width="21.5703125" style="49" bestFit="1" customWidth="1"/>
    <col min="5" max="5" width="22.28515625" style="49" bestFit="1" customWidth="1"/>
    <col min="6" max="6" width="22.5703125" style="49" bestFit="1" customWidth="1"/>
    <col min="7" max="7" width="21.5703125" style="49" bestFit="1" customWidth="1"/>
    <col min="8" max="8" width="22.7109375" style="49" bestFit="1" customWidth="1"/>
    <col min="9" max="9" width="17.42578125" style="49" bestFit="1" customWidth="1"/>
    <col min="10" max="10" width="12" style="51" bestFit="1" customWidth="1"/>
    <col min="11" max="11" width="7.85546875" style="51" bestFit="1" customWidth="1"/>
    <col min="12" max="12" width="3.42578125" style="52" bestFit="1" customWidth="1"/>
    <col min="13" max="13" width="16.140625" style="52" bestFit="1" customWidth="1"/>
    <col min="14" max="14" width="23.7109375" style="52" bestFit="1" customWidth="1"/>
    <col min="15" max="15" width="9.5703125" style="52" bestFit="1" customWidth="1"/>
    <col min="16" max="16" width="7.28515625" style="52" bestFit="1" customWidth="1"/>
    <col min="17" max="17" width="3.42578125" style="52" bestFit="1" customWidth="1"/>
    <col min="18" max="16384" width="9.140625" style="41"/>
  </cols>
  <sheetData>
    <row r="1" spans="1:17">
      <c r="A1" s="60" t="s">
        <v>265</v>
      </c>
      <c r="B1" s="60"/>
      <c r="C1" s="60"/>
      <c r="D1" s="60"/>
      <c r="E1" s="60"/>
      <c r="F1" s="60"/>
      <c r="G1" s="60"/>
      <c r="H1" s="60"/>
      <c r="I1" s="40"/>
      <c r="J1" s="61"/>
      <c r="K1" s="61"/>
      <c r="L1" s="61"/>
      <c r="M1" s="61"/>
      <c r="N1" s="61"/>
      <c r="O1" s="61"/>
      <c r="P1" s="61"/>
      <c r="Q1" s="61"/>
    </row>
    <row r="2" spans="1:17">
      <c r="A2" s="42" t="s">
        <v>266</v>
      </c>
      <c r="B2" s="43" t="s">
        <v>267</v>
      </c>
      <c r="C2" s="43" t="s">
        <v>268</v>
      </c>
      <c r="D2" s="43" t="s">
        <v>269</v>
      </c>
      <c r="E2" s="43" t="s">
        <v>270</v>
      </c>
      <c r="F2" s="43" t="s">
        <v>271</v>
      </c>
      <c r="G2" s="43" t="s">
        <v>272</v>
      </c>
      <c r="H2" s="43" t="s">
        <v>273</v>
      </c>
      <c r="I2" s="43" t="s">
        <v>274</v>
      </c>
      <c r="J2" s="44"/>
      <c r="K2" s="44"/>
      <c r="L2" s="44"/>
      <c r="M2" s="44"/>
      <c r="N2" s="44"/>
      <c r="O2" s="44"/>
      <c r="P2" s="44"/>
      <c r="Q2" s="44"/>
    </row>
    <row r="3" spans="1:17">
      <c r="A3" s="42" t="s">
        <v>275</v>
      </c>
      <c r="B3" s="45"/>
      <c r="C3" s="45"/>
      <c r="D3" s="45"/>
      <c r="E3" s="45"/>
      <c r="F3" s="45"/>
      <c r="G3" s="45"/>
      <c r="H3" s="45"/>
      <c r="I3" s="45"/>
      <c r="J3" s="46"/>
      <c r="K3" s="46"/>
      <c r="L3" s="46"/>
      <c r="M3" s="46"/>
      <c r="N3" s="46"/>
      <c r="O3" s="46"/>
      <c r="P3" s="46"/>
      <c r="Q3" s="46"/>
    </row>
    <row r="4" spans="1:17" ht="15">
      <c r="A4" s="54" t="s">
        <v>285</v>
      </c>
      <c r="B4" s="48"/>
      <c r="C4" s="49" t="s">
        <v>284</v>
      </c>
      <c r="G4" s="49" t="s">
        <v>277</v>
      </c>
      <c r="H4" s="49" t="s">
        <v>278</v>
      </c>
      <c r="J4" s="46"/>
      <c r="K4" s="46"/>
      <c r="L4" s="46"/>
      <c r="M4" s="46"/>
      <c r="N4" s="46"/>
      <c r="O4" s="46"/>
      <c r="P4" s="46"/>
      <c r="Q4" s="46"/>
    </row>
    <row r="5" spans="1:17" ht="15">
      <c r="A5" s="54" t="s">
        <v>286</v>
      </c>
      <c r="B5" s="48"/>
      <c r="G5" s="49" t="s">
        <v>277</v>
      </c>
      <c r="H5" s="49" t="s">
        <v>278</v>
      </c>
      <c r="J5" s="46"/>
      <c r="K5" s="46"/>
      <c r="L5" s="46"/>
      <c r="M5" s="46"/>
      <c r="N5" s="46"/>
      <c r="O5" s="46"/>
      <c r="P5" s="46"/>
      <c r="Q5" s="46"/>
    </row>
    <row r="6" spans="1:17" ht="15">
      <c r="A6" s="54" t="s">
        <v>287</v>
      </c>
      <c r="B6" s="48"/>
      <c r="G6" s="49" t="s">
        <v>277</v>
      </c>
      <c r="H6" s="49" t="s">
        <v>278</v>
      </c>
      <c r="J6" s="46"/>
      <c r="K6" s="46"/>
      <c r="L6" s="46"/>
      <c r="M6" s="46"/>
      <c r="N6" s="46"/>
      <c r="O6" s="46"/>
      <c r="P6" s="46"/>
      <c r="Q6" s="46"/>
    </row>
    <row r="7" spans="1:17" ht="15">
      <c r="A7" s="54" t="s">
        <v>288</v>
      </c>
      <c r="B7" s="48" t="s">
        <v>276</v>
      </c>
      <c r="C7" s="49" t="s">
        <v>284</v>
      </c>
      <c r="G7" s="49" t="s">
        <v>277</v>
      </c>
      <c r="H7" s="49" t="s">
        <v>278</v>
      </c>
      <c r="J7" s="46"/>
      <c r="K7" s="46"/>
      <c r="L7" s="46"/>
      <c r="M7" s="46"/>
      <c r="N7" s="46"/>
      <c r="O7" s="46"/>
      <c r="P7" s="46"/>
      <c r="Q7" s="46"/>
    </row>
    <row r="8" spans="1:17" ht="15">
      <c r="A8" s="54" t="s">
        <v>289</v>
      </c>
      <c r="B8" s="48"/>
      <c r="G8" s="49" t="s">
        <v>277</v>
      </c>
      <c r="H8" s="49" t="s">
        <v>278</v>
      </c>
      <c r="J8" s="46"/>
      <c r="K8" s="46"/>
      <c r="L8" s="46"/>
      <c r="M8" s="46"/>
      <c r="N8" s="46"/>
      <c r="O8" s="46"/>
      <c r="P8" s="46"/>
      <c r="Q8" s="46"/>
    </row>
    <row r="9" spans="1:17" ht="15">
      <c r="A9" s="54" t="s">
        <v>290</v>
      </c>
      <c r="B9" s="48"/>
      <c r="G9" s="49" t="s">
        <v>277</v>
      </c>
      <c r="H9" s="49" t="s">
        <v>278</v>
      </c>
      <c r="J9" s="46"/>
      <c r="K9" s="46"/>
      <c r="L9" s="46"/>
      <c r="M9" s="46"/>
      <c r="N9" s="46"/>
      <c r="O9" s="46"/>
      <c r="P9" s="46"/>
      <c r="Q9" s="46"/>
    </row>
    <row r="10" spans="1:17" ht="15">
      <c r="A10" s="54" t="s">
        <v>291</v>
      </c>
      <c r="B10" s="48" t="s">
        <v>276</v>
      </c>
      <c r="C10" s="49" t="s">
        <v>284</v>
      </c>
      <c r="G10" s="49" t="s">
        <v>277</v>
      </c>
      <c r="H10" s="49" t="s">
        <v>278</v>
      </c>
      <c r="J10" s="46"/>
      <c r="K10" s="46"/>
      <c r="L10" s="46"/>
      <c r="M10" s="46"/>
      <c r="N10" s="46"/>
      <c r="O10" s="46"/>
      <c r="P10" s="46"/>
      <c r="Q10" s="46"/>
    </row>
    <row r="11" spans="1:17" ht="15">
      <c r="A11" s="54" t="s">
        <v>282</v>
      </c>
      <c r="B11" s="48" t="s">
        <v>276</v>
      </c>
      <c r="C11" s="49" t="s">
        <v>284</v>
      </c>
      <c r="G11" s="49" t="s">
        <v>277</v>
      </c>
      <c r="H11" s="49" t="s">
        <v>278</v>
      </c>
      <c r="J11" s="46"/>
      <c r="K11" s="46"/>
      <c r="L11" s="46"/>
      <c r="M11" s="46"/>
      <c r="N11" s="46"/>
      <c r="O11" s="46"/>
      <c r="P11" s="46"/>
      <c r="Q11" s="46"/>
    </row>
    <row r="12" spans="1:17" ht="15">
      <c r="A12" s="54" t="s">
        <v>292</v>
      </c>
      <c r="B12" s="48" t="s">
        <v>280</v>
      </c>
      <c r="G12" s="49" t="s">
        <v>277</v>
      </c>
      <c r="H12" s="49" t="s">
        <v>278</v>
      </c>
      <c r="J12" s="46"/>
      <c r="K12" s="46"/>
      <c r="L12" s="46"/>
      <c r="M12" s="50"/>
      <c r="N12" s="46"/>
      <c r="O12" s="46"/>
      <c r="P12" s="46"/>
      <c r="Q12" s="46"/>
    </row>
    <row r="13" spans="1:17" ht="15">
      <c r="A13" s="54" t="s">
        <v>279</v>
      </c>
      <c r="B13" s="48" t="s">
        <v>279</v>
      </c>
      <c r="G13" s="49" t="s">
        <v>277</v>
      </c>
      <c r="H13" s="49" t="s">
        <v>278</v>
      </c>
      <c r="J13" s="46"/>
      <c r="K13" s="46"/>
      <c r="L13" s="46"/>
      <c r="M13" s="46"/>
      <c r="N13" s="46"/>
      <c r="O13" s="46"/>
      <c r="P13" s="46"/>
      <c r="Q13" s="46"/>
    </row>
    <row r="14" spans="1:17" ht="15">
      <c r="A14" s="54" t="s">
        <v>281</v>
      </c>
      <c r="B14" s="48" t="s">
        <v>281</v>
      </c>
      <c r="G14" s="49" t="s">
        <v>277</v>
      </c>
      <c r="H14" s="49" t="s">
        <v>278</v>
      </c>
      <c r="J14" s="46"/>
      <c r="K14" s="46"/>
      <c r="L14" s="46"/>
      <c r="M14" s="46"/>
      <c r="N14" s="46"/>
      <c r="O14" s="46"/>
      <c r="P14" s="46"/>
      <c r="Q14" s="46"/>
    </row>
    <row r="15" spans="1:17">
      <c r="A15" s="53"/>
    </row>
    <row r="16" spans="1:17">
      <c r="A16" s="47"/>
    </row>
    <row r="17" spans="1:1">
      <c r="A17" s="47"/>
    </row>
    <row r="18" spans="1:1">
      <c r="A18" s="47"/>
    </row>
    <row r="19" spans="1:1">
      <c r="A19" s="47"/>
    </row>
    <row r="20" spans="1:1">
      <c r="A20" s="47"/>
    </row>
    <row r="21" spans="1:1">
      <c r="A21" s="47"/>
    </row>
    <row r="22" spans="1:1">
      <c r="A22" s="47"/>
    </row>
    <row r="23" spans="1:1">
      <c r="A23" s="53"/>
    </row>
    <row r="24" spans="1:1">
      <c r="A24" s="53"/>
    </row>
    <row r="25" spans="1:1">
      <c r="A25" s="53"/>
    </row>
    <row r="26" spans="1:1">
      <c r="A26" s="53"/>
    </row>
    <row r="27" spans="1:1">
      <c r="A27" s="53"/>
    </row>
    <row r="28" spans="1:1">
      <c r="A28" s="53"/>
    </row>
    <row r="29" spans="1:1">
      <c r="A29" s="53"/>
    </row>
    <row r="30" spans="1:1">
      <c r="A30" s="53"/>
    </row>
  </sheetData>
  <mergeCells count="2">
    <mergeCell ref="A1:H1"/>
    <mergeCell ref="J1:Q1"/>
  </mergeCells>
  <hyperlinks>
    <hyperlink ref="A4" location="'Incentive Kit - Mother'!A1" display="Back to School kit"/>
    <hyperlink ref="A5" location="'Incentive Kit - Father'!A1" display="Incentive Kit - Father"/>
    <hyperlink ref="A6" location="'Food Incentive Kit'!A1" display="Food Incentive Kit"/>
    <hyperlink ref="A7" location="'CP CFS Children''s Kit'!A1" display="CP CFS Children's Kit"/>
    <hyperlink ref="A8" location="'UASC Kit'!A1" display="UASC Kit"/>
    <hyperlink ref="A9" location="'Dignity Kit'!A1" display="Dignity Kit"/>
    <hyperlink ref="A10" location="'Recreational Kit'!A1" display="Recreational Kit"/>
    <hyperlink ref="A11" location="'Child Friendly Spaces'!B4" display="Child Friendly Space Kits"/>
    <hyperlink ref="A12" location="Shelter!B17" display="Shelter "/>
    <hyperlink ref="A13" location="WASH!B4" display="WASH"/>
    <hyperlink ref="A14" location="Health!B8" display="Health"/>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zoomScale="85" zoomScaleNormal="85" zoomScalePageLayoutView="85" workbookViewId="0">
      <pane ySplit="4" topLeftCell="A5" activePane="bottomLeft" state="frozen"/>
      <selection pane="bottomLeft" activeCell="J13" sqref="J13"/>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81</v>
      </c>
      <c r="D1" s="63"/>
      <c r="E1" s="63"/>
      <c r="F1" s="63"/>
    </row>
    <row r="2" spans="1:15">
      <c r="A2" s="62"/>
      <c r="B2" s="62"/>
      <c r="C2" s="63"/>
      <c r="D2" s="63"/>
      <c r="E2" s="63"/>
      <c r="F2" s="63"/>
    </row>
    <row r="3" spans="1:15">
      <c r="A3" s="64" t="s">
        <v>85</v>
      </c>
      <c r="B3" s="64"/>
      <c r="C3" s="65"/>
      <c r="D3" s="65"/>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4">
        <v>1</v>
      </c>
      <c r="B5" s="7" t="s">
        <v>133</v>
      </c>
      <c r="C5" s="6" t="s">
        <v>6</v>
      </c>
      <c r="D5" s="23">
        <v>1</v>
      </c>
      <c r="E5" s="24"/>
      <c r="F5" s="102"/>
      <c r="G5" s="103"/>
      <c r="H5" s="117"/>
      <c r="I5" s="103"/>
      <c r="J5" s="103"/>
      <c r="K5" s="103"/>
      <c r="L5" s="103"/>
      <c r="M5" s="103"/>
      <c r="N5" s="103"/>
      <c r="O5" s="103"/>
    </row>
    <row r="6" spans="1:15">
      <c r="A6" s="4">
        <v>2</v>
      </c>
      <c r="B6" s="7" t="s">
        <v>134</v>
      </c>
      <c r="C6" s="6" t="s">
        <v>6</v>
      </c>
      <c r="D6" s="23">
        <v>1</v>
      </c>
      <c r="E6" s="22"/>
      <c r="F6" s="102">
        <f t="shared" ref="F6:F16" si="0">D6*E6</f>
        <v>0</v>
      </c>
      <c r="G6" s="103"/>
      <c r="H6" s="117"/>
      <c r="I6" s="103"/>
      <c r="J6" s="103"/>
      <c r="K6" s="103"/>
      <c r="L6" s="103"/>
      <c r="M6" s="103"/>
      <c r="N6" s="103"/>
      <c r="O6" s="103"/>
    </row>
    <row r="7" spans="1:15">
      <c r="A7" s="4">
        <v>3</v>
      </c>
      <c r="B7" s="7" t="s">
        <v>135</v>
      </c>
      <c r="C7" s="6" t="s">
        <v>6</v>
      </c>
      <c r="D7" s="23">
        <v>1</v>
      </c>
      <c r="E7" s="22"/>
      <c r="F7" s="102">
        <f t="shared" si="0"/>
        <v>0</v>
      </c>
      <c r="G7" s="103"/>
      <c r="H7" s="117"/>
      <c r="I7" s="103"/>
      <c r="J7" s="103"/>
      <c r="K7" s="103"/>
      <c r="L7" s="103"/>
      <c r="M7" s="103"/>
      <c r="N7" s="103"/>
      <c r="O7" s="103"/>
    </row>
    <row r="8" spans="1:15">
      <c r="A8" s="4">
        <v>4</v>
      </c>
      <c r="B8" s="7" t="s">
        <v>136</v>
      </c>
      <c r="C8" s="6" t="s">
        <v>6</v>
      </c>
      <c r="D8" s="23">
        <v>1</v>
      </c>
      <c r="E8" s="22"/>
      <c r="F8" s="102">
        <f t="shared" si="0"/>
        <v>0</v>
      </c>
      <c r="G8" s="103"/>
      <c r="H8" s="117"/>
      <c r="I8" s="103"/>
      <c r="J8" s="103"/>
      <c r="K8" s="103"/>
      <c r="L8" s="103"/>
      <c r="M8" s="103"/>
      <c r="N8" s="103"/>
      <c r="O8" s="103"/>
    </row>
    <row r="9" spans="1:15">
      <c r="A9" s="4">
        <v>5</v>
      </c>
      <c r="B9" s="7" t="s">
        <v>137</v>
      </c>
      <c r="C9" s="6" t="s">
        <v>60</v>
      </c>
      <c r="D9" s="23">
        <v>1</v>
      </c>
      <c r="E9" s="22"/>
      <c r="F9" s="102">
        <f t="shared" si="0"/>
        <v>0</v>
      </c>
      <c r="G9" s="103"/>
      <c r="H9" s="117"/>
      <c r="I9" s="103"/>
      <c r="J9" s="103"/>
      <c r="K9" s="103"/>
      <c r="L9" s="103"/>
      <c r="M9" s="103"/>
      <c r="N9" s="103"/>
      <c r="O9" s="103"/>
    </row>
    <row r="10" spans="1:15">
      <c r="A10" s="4">
        <v>6</v>
      </c>
      <c r="B10" s="7" t="s">
        <v>138</v>
      </c>
      <c r="C10" s="6" t="s">
        <v>13</v>
      </c>
      <c r="D10" s="23">
        <v>1</v>
      </c>
      <c r="E10" s="22"/>
      <c r="F10" s="102">
        <f t="shared" si="0"/>
        <v>0</v>
      </c>
      <c r="G10" s="103"/>
      <c r="H10" s="117"/>
      <c r="I10" s="103"/>
      <c r="J10" s="103"/>
      <c r="K10" s="103"/>
      <c r="L10" s="103"/>
      <c r="M10" s="103"/>
      <c r="N10" s="103"/>
      <c r="O10" s="103"/>
    </row>
    <row r="11" spans="1:15">
      <c r="A11" s="4">
        <v>8</v>
      </c>
      <c r="B11" s="7" t="s">
        <v>139</v>
      </c>
      <c r="C11" s="6" t="s">
        <v>6</v>
      </c>
      <c r="D11" s="23">
        <v>1</v>
      </c>
      <c r="E11" s="22"/>
      <c r="F11" s="102">
        <f t="shared" si="0"/>
        <v>0</v>
      </c>
      <c r="G11" s="103"/>
      <c r="H11" s="117"/>
      <c r="I11" s="103"/>
      <c r="J11" s="103"/>
      <c r="K11" s="103"/>
      <c r="L11" s="103"/>
      <c r="M11" s="103"/>
      <c r="N11" s="103"/>
      <c r="O11" s="103"/>
    </row>
    <row r="12" spans="1:15">
      <c r="A12" s="4">
        <v>9</v>
      </c>
      <c r="B12" s="7" t="s">
        <v>83</v>
      </c>
      <c r="C12" s="6" t="s">
        <v>6</v>
      </c>
      <c r="D12" s="23">
        <v>1</v>
      </c>
      <c r="E12" s="22"/>
      <c r="F12" s="102">
        <f t="shared" si="0"/>
        <v>0</v>
      </c>
      <c r="G12" s="103"/>
      <c r="H12" s="117"/>
      <c r="I12" s="103"/>
      <c r="J12" s="103"/>
      <c r="K12" s="103"/>
      <c r="L12" s="103"/>
      <c r="M12" s="103"/>
      <c r="N12" s="103"/>
      <c r="O12" s="103"/>
    </row>
    <row r="13" spans="1:15">
      <c r="A13" s="4">
        <v>10</v>
      </c>
      <c r="B13" s="7" t="s">
        <v>140</v>
      </c>
      <c r="C13" s="6" t="s">
        <v>16</v>
      </c>
      <c r="D13" s="23">
        <v>1</v>
      </c>
      <c r="E13" s="22"/>
      <c r="F13" s="102">
        <f t="shared" si="0"/>
        <v>0</v>
      </c>
      <c r="G13" s="103"/>
      <c r="H13" s="117"/>
      <c r="I13" s="103"/>
      <c r="J13" s="103"/>
      <c r="K13" s="103"/>
      <c r="L13" s="103"/>
      <c r="M13" s="103"/>
      <c r="N13" s="103"/>
      <c r="O13" s="103"/>
    </row>
    <row r="14" spans="1:15">
      <c r="A14" s="4">
        <v>11</v>
      </c>
      <c r="B14" s="7" t="s">
        <v>141</v>
      </c>
      <c r="C14" s="6" t="s">
        <v>8</v>
      </c>
      <c r="D14" s="23">
        <v>1</v>
      </c>
      <c r="E14" s="22"/>
      <c r="F14" s="102">
        <f t="shared" si="0"/>
        <v>0</v>
      </c>
      <c r="G14" s="103"/>
      <c r="H14" s="117"/>
      <c r="I14" s="103"/>
      <c r="J14" s="103"/>
      <c r="K14" s="103"/>
      <c r="L14" s="103"/>
      <c r="M14" s="103"/>
      <c r="N14" s="103"/>
      <c r="O14" s="103"/>
    </row>
    <row r="15" spans="1:15">
      <c r="A15" s="4">
        <v>12</v>
      </c>
      <c r="B15" s="7" t="s">
        <v>84</v>
      </c>
      <c r="C15" s="6" t="s">
        <v>6</v>
      </c>
      <c r="D15" s="23">
        <v>1</v>
      </c>
      <c r="E15" s="28"/>
      <c r="F15" s="106">
        <f t="shared" si="0"/>
        <v>0</v>
      </c>
      <c r="G15" s="103"/>
      <c r="H15" s="117"/>
      <c r="I15" s="103"/>
      <c r="J15" s="103"/>
      <c r="K15" s="103"/>
      <c r="L15" s="103"/>
      <c r="M15" s="103"/>
      <c r="N15" s="103"/>
      <c r="O15" s="103"/>
    </row>
    <row r="16" spans="1:15">
      <c r="A16" s="4">
        <v>13</v>
      </c>
      <c r="B16" s="7" t="s">
        <v>87</v>
      </c>
      <c r="C16" s="6" t="s">
        <v>8</v>
      </c>
      <c r="D16" s="29">
        <v>1</v>
      </c>
      <c r="E16" s="30"/>
      <c r="F16" s="116">
        <f t="shared" si="0"/>
        <v>0</v>
      </c>
      <c r="G16" s="103"/>
      <c r="H16" s="117"/>
      <c r="I16" s="103"/>
      <c r="J16" s="103"/>
      <c r="K16" s="103"/>
      <c r="L16" s="103"/>
      <c r="M16" s="103"/>
      <c r="N16" s="103"/>
      <c r="O16" s="103"/>
    </row>
    <row r="17" spans="2:6" ht="28.5">
      <c r="B17" s="8" t="s">
        <v>79</v>
      </c>
      <c r="D17" s="66" t="s">
        <v>80</v>
      </c>
      <c r="E17" s="66"/>
      <c r="F17" s="21">
        <f>SUM(F5:F16)</f>
        <v>0</v>
      </c>
    </row>
    <row r="18" spans="2:6">
      <c r="D18" s="66"/>
      <c r="E18" s="66"/>
      <c r="F18" s="9">
        <f>F17/363.15</f>
        <v>0</v>
      </c>
    </row>
    <row r="19" spans="2:6">
      <c r="E19" s="10"/>
      <c r="F19" s="11"/>
    </row>
    <row r="20" spans="2:6">
      <c r="B20" s="12"/>
      <c r="E20" s="10"/>
      <c r="F20" s="11"/>
    </row>
    <row r="21" spans="2:6">
      <c r="E21" s="10"/>
      <c r="F21" s="11"/>
    </row>
    <row r="22" spans="2:6">
      <c r="E22" s="10"/>
      <c r="F22" s="11"/>
    </row>
    <row r="23" spans="2:6">
      <c r="E23" s="10"/>
      <c r="F23" s="11"/>
    </row>
    <row r="24" spans="2:6">
      <c r="B24" s="12"/>
      <c r="E24" s="10"/>
      <c r="F24" s="11"/>
    </row>
    <row r="25" spans="2:6">
      <c r="E25" s="10"/>
      <c r="F25" s="11"/>
    </row>
    <row r="26" spans="2:6">
      <c r="E26" s="10"/>
      <c r="F26" s="11"/>
    </row>
    <row r="27" spans="2:6" ht="34.5" customHeight="1">
      <c r="E27" s="10"/>
      <c r="F27" s="11"/>
    </row>
    <row r="28" spans="2:6">
      <c r="E28" s="10"/>
      <c r="F28" s="11"/>
    </row>
    <row r="29" spans="2:6">
      <c r="B29" s="12"/>
      <c r="E29" s="10"/>
      <c r="F29" s="11"/>
    </row>
    <row r="30" spans="2:6">
      <c r="E30" s="10"/>
      <c r="F30" s="11"/>
    </row>
    <row r="31" spans="2:6" ht="18" customHeight="1">
      <c r="E31" s="10"/>
      <c r="F31" s="11"/>
    </row>
    <row r="32" spans="2:6">
      <c r="E32" s="10"/>
      <c r="F32" s="11"/>
    </row>
    <row r="33" spans="1:6">
      <c r="E33" s="10"/>
      <c r="F33" s="11"/>
    </row>
    <row r="34" spans="1:6">
      <c r="E34" s="10"/>
      <c r="F34" s="11"/>
    </row>
    <row r="35" spans="1:6">
      <c r="E35" s="10"/>
      <c r="F35" s="11"/>
    </row>
    <row r="36" spans="1:6">
      <c r="E36" s="10"/>
      <c r="F36" s="11"/>
    </row>
    <row r="37" spans="1:6">
      <c r="E37" s="10"/>
      <c r="F37" s="11"/>
    </row>
    <row r="38" spans="1:6">
      <c r="E38" s="10"/>
      <c r="F38" s="11"/>
    </row>
    <row r="39" spans="1:6">
      <c r="E39" s="10"/>
      <c r="F39" s="11"/>
    </row>
    <row r="40" spans="1:6">
      <c r="A40" s="13"/>
      <c r="B40" s="14"/>
      <c r="C40" s="14"/>
      <c r="D40" s="14"/>
      <c r="E40" s="15"/>
      <c r="F40" s="11"/>
    </row>
    <row r="41" spans="1:6">
      <c r="A41" s="4"/>
      <c r="B41" s="4"/>
      <c r="C41" s="4"/>
      <c r="D41" s="4"/>
      <c r="E41" s="16"/>
      <c r="F41" s="17"/>
    </row>
    <row r="42" spans="1:6" ht="20.25" thickBot="1">
      <c r="A42" s="4"/>
      <c r="B42" s="18"/>
      <c r="C42" s="19"/>
      <c r="D42" s="19"/>
      <c r="E42" s="20"/>
      <c r="F42" s="20"/>
    </row>
    <row r="43" spans="1:6" ht="20.25" thickTop="1"/>
    <row r="47" spans="1:6" ht="17.25" customHeight="1"/>
    <row r="60" ht="18" customHeight="1"/>
    <row r="136" ht="18" customHeight="1"/>
  </sheetData>
  <mergeCells count="5">
    <mergeCell ref="A1:B2"/>
    <mergeCell ref="C1:F2"/>
    <mergeCell ref="A3:B3"/>
    <mergeCell ref="C3:D3"/>
    <mergeCell ref="D17:E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5"/>
  <sheetViews>
    <sheetView tabSelected="1" topLeftCell="C1" zoomScale="85" zoomScaleNormal="85" zoomScalePageLayoutView="85" workbookViewId="0">
      <pane ySplit="4" topLeftCell="A5" activePane="bottomLeft" state="frozen"/>
      <selection pane="bottomLeft" activeCell="K9" sqref="K9"/>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20">
      <c r="A1" s="62" t="s">
        <v>0</v>
      </c>
      <c r="B1" s="62"/>
      <c r="C1" s="63" t="s">
        <v>88</v>
      </c>
      <c r="D1" s="63"/>
      <c r="E1" s="63"/>
      <c r="F1" s="63"/>
    </row>
    <row r="2" spans="1:20">
      <c r="A2" s="62"/>
      <c r="B2" s="62"/>
      <c r="C2" s="63"/>
      <c r="D2" s="63"/>
      <c r="E2" s="63"/>
      <c r="F2" s="63"/>
    </row>
    <row r="3" spans="1:20">
      <c r="A3" s="64" t="s">
        <v>85</v>
      </c>
      <c r="B3" s="64"/>
      <c r="C3" s="65"/>
      <c r="D3" s="65"/>
    </row>
    <row r="4" spans="1:20"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c r="P4" s="27"/>
      <c r="Q4" s="27"/>
      <c r="R4" s="27"/>
      <c r="S4" s="27"/>
      <c r="T4" s="27"/>
    </row>
    <row r="5" spans="1:20">
      <c r="A5" s="4">
        <v>1</v>
      </c>
      <c r="B5" s="7" t="s">
        <v>84</v>
      </c>
      <c r="C5" s="6" t="s">
        <v>6</v>
      </c>
      <c r="D5" s="23">
        <v>1</v>
      </c>
      <c r="E5" s="24"/>
      <c r="F5" s="102">
        <f>D5*E5</f>
        <v>0</v>
      </c>
      <c r="G5" s="103"/>
      <c r="H5" s="117"/>
      <c r="I5" s="103"/>
      <c r="J5" s="103"/>
      <c r="K5" s="103"/>
      <c r="L5" s="103"/>
      <c r="M5" s="103"/>
      <c r="N5" s="103"/>
      <c r="O5" s="103"/>
    </row>
    <row r="6" spans="1:20">
      <c r="A6" s="4">
        <v>2</v>
      </c>
      <c r="B6" s="7" t="s">
        <v>86</v>
      </c>
      <c r="C6" s="6" t="s">
        <v>6</v>
      </c>
      <c r="D6" s="23">
        <v>1</v>
      </c>
      <c r="E6" s="22"/>
      <c r="F6" s="102">
        <f t="shared" ref="F6:F15" si="0">D6*E6</f>
        <v>0</v>
      </c>
      <c r="G6" s="103"/>
      <c r="H6" s="117"/>
      <c r="I6" s="103"/>
      <c r="J6" s="103"/>
      <c r="K6" s="103"/>
      <c r="L6" s="103"/>
      <c r="M6" s="103"/>
      <c r="N6" s="103"/>
      <c r="O6" s="103"/>
    </row>
    <row r="7" spans="1:20">
      <c r="A7" s="4">
        <v>3</v>
      </c>
      <c r="B7" s="7" t="s">
        <v>83</v>
      </c>
      <c r="C7" s="6" t="s">
        <v>6</v>
      </c>
      <c r="D7" s="23">
        <v>1</v>
      </c>
      <c r="E7" s="22"/>
      <c r="F7" s="102">
        <f t="shared" si="0"/>
        <v>0</v>
      </c>
      <c r="G7" s="103"/>
      <c r="H7" s="117"/>
      <c r="I7" s="103"/>
      <c r="J7" s="103"/>
      <c r="K7" s="103"/>
      <c r="L7" s="103"/>
      <c r="M7" s="103"/>
      <c r="N7" s="103"/>
      <c r="O7" s="103"/>
    </row>
    <row r="8" spans="1:20">
      <c r="A8" s="4">
        <v>4</v>
      </c>
      <c r="B8" s="7" t="s">
        <v>133</v>
      </c>
      <c r="C8" s="6" t="s">
        <v>6</v>
      </c>
      <c r="D8" s="23">
        <v>1</v>
      </c>
      <c r="E8" s="22"/>
      <c r="F8" s="102">
        <f t="shared" si="0"/>
        <v>0</v>
      </c>
      <c r="G8" s="103"/>
      <c r="H8" s="117"/>
      <c r="I8" s="103"/>
      <c r="J8" s="103"/>
      <c r="K8" s="103"/>
      <c r="L8" s="103"/>
      <c r="M8" s="103"/>
      <c r="N8" s="103"/>
      <c r="O8" s="103"/>
    </row>
    <row r="9" spans="1:20">
      <c r="A9" s="4">
        <v>5</v>
      </c>
      <c r="B9" s="7" t="s">
        <v>134</v>
      </c>
      <c r="C9" s="6" t="s">
        <v>6</v>
      </c>
      <c r="D9" s="23">
        <v>5</v>
      </c>
      <c r="E9" s="22"/>
      <c r="F9" s="102">
        <f t="shared" si="0"/>
        <v>0</v>
      </c>
      <c r="G9" s="103"/>
      <c r="H9" s="117"/>
      <c r="I9" s="103"/>
      <c r="J9" s="103"/>
      <c r="K9" s="103"/>
      <c r="L9" s="103"/>
      <c r="M9" s="103"/>
      <c r="N9" s="103"/>
      <c r="O9" s="103"/>
    </row>
    <row r="10" spans="1:20">
      <c r="A10" s="4">
        <v>6</v>
      </c>
      <c r="B10" s="7" t="s">
        <v>135</v>
      </c>
      <c r="C10" s="6" t="s">
        <v>6</v>
      </c>
      <c r="D10" s="23">
        <v>3</v>
      </c>
      <c r="E10" s="22"/>
      <c r="F10" s="102">
        <f t="shared" si="0"/>
        <v>0</v>
      </c>
      <c r="G10" s="103"/>
      <c r="H10" s="117"/>
      <c r="I10" s="103"/>
      <c r="J10" s="103"/>
      <c r="K10" s="103"/>
      <c r="L10" s="103"/>
      <c r="M10" s="103"/>
      <c r="N10" s="103"/>
      <c r="O10" s="103"/>
    </row>
    <row r="11" spans="1:20">
      <c r="A11" s="4">
        <v>7</v>
      </c>
      <c r="B11" s="7" t="s">
        <v>136</v>
      </c>
      <c r="C11" s="6" t="s">
        <v>6</v>
      </c>
      <c r="D11" s="23">
        <v>1</v>
      </c>
      <c r="E11" s="22"/>
      <c r="F11" s="102">
        <f t="shared" si="0"/>
        <v>0</v>
      </c>
      <c r="G11" s="103"/>
      <c r="H11" s="117"/>
      <c r="I11" s="103"/>
      <c r="J11" s="103"/>
      <c r="K11" s="103"/>
      <c r="L11" s="103"/>
      <c r="M11" s="103"/>
      <c r="N11" s="103"/>
      <c r="O11" s="103"/>
    </row>
    <row r="12" spans="1:20">
      <c r="A12" s="4">
        <v>8</v>
      </c>
      <c r="B12" s="7" t="s">
        <v>137</v>
      </c>
      <c r="C12" s="6" t="s">
        <v>60</v>
      </c>
      <c r="D12" s="23">
        <v>3</v>
      </c>
      <c r="E12" s="22"/>
      <c r="F12" s="102">
        <f t="shared" si="0"/>
        <v>0</v>
      </c>
      <c r="G12" s="103"/>
      <c r="H12" s="117"/>
      <c r="I12" s="103"/>
      <c r="J12" s="103"/>
      <c r="K12" s="103"/>
      <c r="L12" s="103"/>
      <c r="M12" s="103"/>
      <c r="N12" s="103"/>
      <c r="O12" s="103"/>
    </row>
    <row r="13" spans="1:20">
      <c r="A13" s="4">
        <v>9</v>
      </c>
      <c r="B13" s="7" t="s">
        <v>139</v>
      </c>
      <c r="C13" s="6" t="s">
        <v>6</v>
      </c>
      <c r="D13" s="23">
        <v>0.5</v>
      </c>
      <c r="E13" s="22"/>
      <c r="F13" s="102">
        <f t="shared" si="0"/>
        <v>0</v>
      </c>
      <c r="G13" s="103"/>
      <c r="H13" s="117"/>
      <c r="I13" s="103"/>
      <c r="J13" s="103"/>
      <c r="K13" s="103"/>
      <c r="L13" s="103"/>
      <c r="M13" s="103"/>
      <c r="N13" s="103"/>
      <c r="O13" s="103"/>
    </row>
    <row r="14" spans="1:20">
      <c r="A14" s="4">
        <v>10</v>
      </c>
      <c r="B14" s="7" t="s">
        <v>83</v>
      </c>
      <c r="C14" s="6" t="s">
        <v>6</v>
      </c>
      <c r="D14" s="23">
        <v>1</v>
      </c>
      <c r="E14" s="22"/>
      <c r="F14" s="102">
        <f t="shared" si="0"/>
        <v>0</v>
      </c>
      <c r="G14" s="103"/>
      <c r="H14" s="117"/>
      <c r="I14" s="103"/>
      <c r="J14" s="103"/>
      <c r="K14" s="103"/>
      <c r="L14" s="103"/>
      <c r="M14" s="103"/>
      <c r="N14" s="103"/>
      <c r="O14" s="103"/>
    </row>
    <row r="15" spans="1:20">
      <c r="A15" s="4">
        <v>11</v>
      </c>
      <c r="B15" s="7" t="s">
        <v>140</v>
      </c>
      <c r="C15" s="6" t="s">
        <v>16</v>
      </c>
      <c r="D15" s="23">
        <v>1</v>
      </c>
      <c r="E15" s="22"/>
      <c r="F15" s="102">
        <f t="shared" si="0"/>
        <v>0</v>
      </c>
      <c r="G15" s="103"/>
      <c r="H15" s="117"/>
      <c r="I15" s="103"/>
      <c r="J15" s="103"/>
      <c r="K15" s="103"/>
      <c r="L15" s="103"/>
      <c r="M15" s="103"/>
      <c r="N15" s="103"/>
      <c r="O15" s="103"/>
    </row>
    <row r="16" spans="1:20" ht="28.5">
      <c r="B16" s="8" t="s">
        <v>79</v>
      </c>
      <c r="D16" s="66" t="s">
        <v>80</v>
      </c>
      <c r="E16" s="66"/>
      <c r="F16" s="21">
        <f>SUM(F5:F15)</f>
        <v>0</v>
      </c>
    </row>
    <row r="17" spans="2:6">
      <c r="D17" s="66"/>
      <c r="E17" s="66"/>
      <c r="F17" s="9">
        <f>F16/363.15</f>
        <v>0</v>
      </c>
    </row>
    <row r="18" spans="2:6">
      <c r="E18" s="10"/>
      <c r="F18" s="11"/>
    </row>
    <row r="19" spans="2:6">
      <c r="B19" s="12"/>
      <c r="E19" s="10"/>
      <c r="F19" s="11"/>
    </row>
    <row r="20" spans="2:6">
      <c r="E20" s="10"/>
      <c r="F20" s="11"/>
    </row>
    <row r="21" spans="2:6">
      <c r="E21" s="10"/>
      <c r="F21" s="11"/>
    </row>
    <row r="22" spans="2:6">
      <c r="E22" s="10"/>
      <c r="F22" s="11"/>
    </row>
    <row r="23" spans="2:6">
      <c r="B23" s="12"/>
      <c r="E23" s="10"/>
      <c r="F23" s="11"/>
    </row>
    <row r="24" spans="2:6">
      <c r="E24" s="10"/>
      <c r="F24" s="11"/>
    </row>
    <row r="25" spans="2:6">
      <c r="E25" s="10"/>
      <c r="F25" s="11"/>
    </row>
    <row r="26" spans="2:6" ht="34.5" customHeight="1">
      <c r="E26" s="10"/>
      <c r="F26" s="11"/>
    </row>
    <row r="27" spans="2:6">
      <c r="E27" s="10"/>
      <c r="F27" s="11"/>
    </row>
    <row r="28" spans="2:6">
      <c r="B28" s="12"/>
      <c r="E28" s="10"/>
      <c r="F28" s="11"/>
    </row>
    <row r="29" spans="2:6">
      <c r="E29" s="10"/>
      <c r="F29" s="11"/>
    </row>
    <row r="30" spans="2:6" ht="18" customHeight="1">
      <c r="E30" s="10"/>
      <c r="F30" s="11"/>
    </row>
    <row r="31" spans="2:6">
      <c r="E31" s="10"/>
      <c r="F31" s="11"/>
    </row>
    <row r="32" spans="2:6">
      <c r="E32" s="10"/>
      <c r="F32" s="11"/>
    </row>
    <row r="33" spans="1:6">
      <c r="E33" s="10"/>
      <c r="F33" s="11"/>
    </row>
    <row r="34" spans="1:6">
      <c r="E34" s="10"/>
      <c r="F34" s="11"/>
    </row>
    <row r="35" spans="1:6">
      <c r="E35" s="10"/>
      <c r="F35" s="11"/>
    </row>
    <row r="36" spans="1:6">
      <c r="E36" s="10"/>
      <c r="F36" s="11"/>
    </row>
    <row r="37" spans="1:6">
      <c r="E37" s="10"/>
      <c r="F37" s="11"/>
    </row>
    <row r="38" spans="1:6">
      <c r="E38" s="10"/>
      <c r="F38" s="11"/>
    </row>
    <row r="39" spans="1:6">
      <c r="A39" s="13"/>
      <c r="B39" s="14"/>
      <c r="C39" s="14"/>
      <c r="D39" s="14"/>
      <c r="E39" s="15"/>
      <c r="F39" s="11"/>
    </row>
    <row r="40" spans="1:6">
      <c r="A40" s="4"/>
      <c r="B40" s="4"/>
      <c r="C40" s="4"/>
      <c r="D40" s="4"/>
      <c r="E40" s="16"/>
      <c r="F40" s="17"/>
    </row>
    <row r="41" spans="1:6" ht="20.25" thickBot="1">
      <c r="A41" s="4"/>
      <c r="B41" s="18"/>
      <c r="C41" s="19"/>
      <c r="D41" s="19"/>
      <c r="E41" s="20"/>
      <c r="F41" s="20"/>
    </row>
    <row r="42" spans="1:6" ht="20.25" thickTop="1"/>
    <row r="46" spans="1:6" ht="17.25" customHeight="1"/>
    <row r="59" ht="18" customHeight="1"/>
    <row r="135" ht="18" customHeight="1"/>
  </sheetData>
  <mergeCells count="5">
    <mergeCell ref="A1:B2"/>
    <mergeCell ref="C1:F2"/>
    <mergeCell ref="A3:B3"/>
    <mergeCell ref="C3:D3"/>
    <mergeCell ref="D16:E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topLeftCell="C1" zoomScale="85" zoomScaleNormal="85" zoomScalePageLayoutView="85" workbookViewId="0">
      <pane ySplit="2" topLeftCell="A3" activePane="bottomLeft" state="frozen"/>
      <selection activeCell="C16" sqref="C16"/>
      <selection pane="bottomLeft" activeCell="O9" sqref="O9"/>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89</v>
      </c>
      <c r="D1" s="63"/>
      <c r="E1" s="63"/>
      <c r="F1" s="63"/>
    </row>
    <row r="2" spans="1:15">
      <c r="A2" s="62"/>
      <c r="B2" s="62"/>
      <c r="C2" s="63"/>
      <c r="D2" s="63"/>
      <c r="E2" s="63"/>
      <c r="F2" s="63"/>
    </row>
    <row r="3" spans="1:15">
      <c r="A3" s="64" t="s">
        <v>85</v>
      </c>
      <c r="B3" s="64"/>
      <c r="C3" s="65"/>
      <c r="D3" s="65"/>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ht="19.5" customHeight="1">
      <c r="A5" s="4">
        <v>1</v>
      </c>
      <c r="B5" s="7" t="s">
        <v>90</v>
      </c>
      <c r="C5" s="6" t="s">
        <v>91</v>
      </c>
      <c r="D5" s="23">
        <v>5</v>
      </c>
      <c r="E5" s="24"/>
      <c r="F5" s="102">
        <f>D5*E5</f>
        <v>0</v>
      </c>
      <c r="G5" s="103"/>
      <c r="H5" s="118"/>
      <c r="I5" s="103"/>
      <c r="J5" s="103"/>
      <c r="K5" s="103"/>
      <c r="L5" s="103"/>
      <c r="M5" s="103"/>
      <c r="N5" s="103"/>
      <c r="O5" s="103"/>
    </row>
    <row r="6" spans="1:15">
      <c r="A6" s="4">
        <v>2</v>
      </c>
      <c r="B6" s="7" t="s">
        <v>92</v>
      </c>
      <c r="C6" s="6" t="s">
        <v>91</v>
      </c>
      <c r="D6" s="23">
        <v>1</v>
      </c>
      <c r="E6" s="22"/>
      <c r="F6" s="102">
        <f t="shared" ref="F6:F9" si="0">D6*E6</f>
        <v>0</v>
      </c>
      <c r="G6" s="103"/>
      <c r="H6" s="118"/>
      <c r="I6" s="103"/>
      <c r="J6" s="103"/>
      <c r="K6" s="103"/>
      <c r="L6" s="103"/>
      <c r="M6" s="103"/>
      <c r="N6" s="103"/>
      <c r="O6" s="103"/>
    </row>
    <row r="7" spans="1:15">
      <c r="A7" s="4">
        <v>3</v>
      </c>
      <c r="B7" s="7" t="s">
        <v>93</v>
      </c>
      <c r="C7" s="6" t="s">
        <v>94</v>
      </c>
      <c r="D7" s="23">
        <v>3</v>
      </c>
      <c r="E7" s="22"/>
      <c r="F7" s="102">
        <f t="shared" si="0"/>
        <v>0</v>
      </c>
      <c r="G7" s="103"/>
      <c r="H7" s="118"/>
      <c r="I7" s="103"/>
      <c r="J7" s="103"/>
      <c r="K7" s="103"/>
      <c r="L7" s="103"/>
      <c r="M7" s="103"/>
      <c r="N7" s="103"/>
      <c r="O7" s="103"/>
    </row>
    <row r="8" spans="1:15">
      <c r="A8" s="4">
        <v>4</v>
      </c>
      <c r="B8" s="7" t="s">
        <v>95</v>
      </c>
      <c r="C8" s="6" t="s">
        <v>6</v>
      </c>
      <c r="D8" s="23">
        <v>100</v>
      </c>
      <c r="E8" s="22"/>
      <c r="F8" s="102">
        <f t="shared" si="0"/>
        <v>0</v>
      </c>
      <c r="G8" s="103"/>
      <c r="H8" s="117"/>
      <c r="I8" s="103"/>
      <c r="J8" s="103"/>
      <c r="K8" s="103"/>
      <c r="L8" s="103"/>
      <c r="M8" s="103"/>
      <c r="N8" s="103"/>
      <c r="O8" s="103"/>
    </row>
    <row r="9" spans="1:15">
      <c r="A9" s="4">
        <v>5</v>
      </c>
      <c r="B9" s="7" t="s">
        <v>97</v>
      </c>
      <c r="C9" s="6" t="s">
        <v>96</v>
      </c>
      <c r="D9" s="23">
        <v>5</v>
      </c>
      <c r="E9" s="22"/>
      <c r="F9" s="102">
        <f t="shared" si="0"/>
        <v>0</v>
      </c>
      <c r="G9" s="103"/>
      <c r="H9" s="117"/>
      <c r="I9" s="103"/>
      <c r="J9" s="103"/>
      <c r="K9" s="103"/>
      <c r="L9" s="103"/>
      <c r="M9" s="103"/>
      <c r="N9" s="103"/>
      <c r="O9" s="103"/>
    </row>
    <row r="10" spans="1:15" ht="28.5">
      <c r="B10" s="8" t="s">
        <v>79</v>
      </c>
      <c r="D10" s="66" t="s">
        <v>80</v>
      </c>
      <c r="E10" s="66"/>
      <c r="F10" s="21">
        <f>SUM(F5:F9)</f>
        <v>0</v>
      </c>
    </row>
    <row r="11" spans="1:15">
      <c r="D11" s="66"/>
      <c r="E11" s="66"/>
      <c r="F11" s="9">
        <f>F10/363.15</f>
        <v>0</v>
      </c>
    </row>
    <row r="12" spans="1:15">
      <c r="E12" s="10"/>
      <c r="F12" s="11"/>
    </row>
    <row r="13" spans="1:15">
      <c r="B13" s="12"/>
      <c r="E13" s="10"/>
      <c r="F13" s="11"/>
    </row>
    <row r="14" spans="1:15">
      <c r="E14" s="10"/>
      <c r="F14" s="11"/>
    </row>
    <row r="15" spans="1:15">
      <c r="E15" s="10"/>
      <c r="F15" s="11"/>
    </row>
    <row r="16" spans="1:15">
      <c r="E16" s="10"/>
      <c r="F16" s="11"/>
    </row>
    <row r="17" spans="2:6">
      <c r="B17" s="12"/>
      <c r="E17" s="10"/>
      <c r="F17" s="11"/>
    </row>
    <row r="18" spans="2:6">
      <c r="E18" s="10"/>
      <c r="F18" s="11"/>
    </row>
    <row r="19" spans="2:6">
      <c r="E19" s="10"/>
      <c r="F19" s="11"/>
    </row>
    <row r="20" spans="2:6" ht="34.5" customHeight="1">
      <c r="E20" s="10"/>
      <c r="F20" s="11"/>
    </row>
    <row r="21" spans="2:6">
      <c r="E21" s="10"/>
      <c r="F21" s="11"/>
    </row>
    <row r="22" spans="2:6">
      <c r="B22" s="12"/>
      <c r="E22" s="10"/>
      <c r="F22" s="11"/>
    </row>
    <row r="23" spans="2:6">
      <c r="E23" s="10"/>
      <c r="F23" s="11"/>
    </row>
    <row r="24" spans="2:6" ht="18" customHeight="1">
      <c r="E24" s="10"/>
      <c r="F24" s="11"/>
    </row>
    <row r="25" spans="2:6">
      <c r="E25" s="10"/>
      <c r="F25" s="11"/>
    </row>
    <row r="26" spans="2:6">
      <c r="E26" s="10"/>
      <c r="F26" s="11"/>
    </row>
    <row r="27" spans="2:6">
      <c r="E27" s="10"/>
      <c r="F27" s="11"/>
    </row>
    <row r="28" spans="2:6">
      <c r="E28" s="10"/>
      <c r="F28" s="11"/>
    </row>
    <row r="29" spans="2:6">
      <c r="E29" s="10"/>
      <c r="F29" s="11"/>
    </row>
    <row r="30" spans="2:6">
      <c r="E30" s="10"/>
      <c r="F30" s="11"/>
    </row>
    <row r="31" spans="2:6">
      <c r="E31" s="10"/>
      <c r="F31" s="11"/>
    </row>
    <row r="32" spans="2:6">
      <c r="E32" s="10"/>
      <c r="F32" s="11"/>
    </row>
    <row r="33" spans="1:6">
      <c r="A33" s="13"/>
      <c r="B33" s="14"/>
      <c r="C33" s="14"/>
      <c r="D33" s="14"/>
      <c r="E33" s="15"/>
      <c r="F33" s="11"/>
    </row>
    <row r="34" spans="1:6">
      <c r="A34" s="4"/>
      <c r="B34" s="4"/>
      <c r="C34" s="4"/>
      <c r="D34" s="4"/>
      <c r="E34" s="16"/>
      <c r="F34" s="17"/>
    </row>
    <row r="35" spans="1:6" ht="20.25" thickBot="1">
      <c r="A35" s="4"/>
      <c r="B35" s="18"/>
      <c r="C35" s="19"/>
      <c r="D35" s="19"/>
      <c r="E35" s="20"/>
      <c r="F35" s="20"/>
    </row>
    <row r="36" spans="1:6" ht="20.25" thickTop="1"/>
    <row r="40" spans="1:6" ht="17.25" customHeight="1"/>
    <row r="53" ht="18" customHeight="1"/>
    <row r="129" ht="18" customHeight="1"/>
  </sheetData>
  <mergeCells count="5">
    <mergeCell ref="A1:B2"/>
    <mergeCell ref="C1:F2"/>
    <mergeCell ref="A3:B3"/>
    <mergeCell ref="C3:D3"/>
    <mergeCell ref="D10:E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topLeftCell="C1" zoomScale="85" zoomScaleNormal="85" zoomScalePageLayoutView="85" workbookViewId="0">
      <pane ySplit="4" topLeftCell="A22" activePane="bottomLeft" state="frozen"/>
      <selection pane="bottomLeft" activeCell="K30" sqref="K30"/>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98</v>
      </c>
      <c r="D1" s="63"/>
      <c r="E1" s="63"/>
      <c r="F1" s="63"/>
    </row>
    <row r="2" spans="1:15">
      <c r="A2" s="62"/>
      <c r="B2" s="62"/>
      <c r="C2" s="63"/>
      <c r="D2" s="63"/>
      <c r="E2" s="63"/>
      <c r="F2" s="63"/>
    </row>
    <row r="3" spans="1:15">
      <c r="A3" s="64" t="s">
        <v>85</v>
      </c>
      <c r="B3" s="64"/>
      <c r="C3" s="65"/>
      <c r="D3" s="65"/>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4">
        <v>1</v>
      </c>
      <c r="B5" s="7" t="s">
        <v>142</v>
      </c>
      <c r="C5" s="6" t="s">
        <v>6</v>
      </c>
      <c r="D5" s="23">
        <v>1</v>
      </c>
      <c r="E5" s="24"/>
      <c r="F5" s="22">
        <f>D5*E5</f>
        <v>0</v>
      </c>
      <c r="H5" s="25"/>
    </row>
    <row r="6" spans="1:15">
      <c r="A6" s="4">
        <v>2</v>
      </c>
      <c r="B6" s="7" t="s">
        <v>143</v>
      </c>
      <c r="C6" s="6" t="s">
        <v>6</v>
      </c>
      <c r="D6" s="23">
        <v>1</v>
      </c>
      <c r="E6" s="22"/>
      <c r="F6" s="22">
        <f t="shared" ref="F6:F15" si="0">D6*E6</f>
        <v>0</v>
      </c>
      <c r="H6" s="25"/>
    </row>
    <row r="7" spans="1:15">
      <c r="A7" s="4">
        <v>3</v>
      </c>
      <c r="B7" s="7" t="s">
        <v>144</v>
      </c>
      <c r="C7" s="6" t="s">
        <v>6</v>
      </c>
      <c r="D7" s="23">
        <v>1</v>
      </c>
      <c r="E7" s="22"/>
      <c r="F7" s="22">
        <f t="shared" si="0"/>
        <v>0</v>
      </c>
      <c r="H7" s="25"/>
    </row>
    <row r="8" spans="1:15">
      <c r="A8" s="4">
        <v>4</v>
      </c>
      <c r="B8" s="39" t="s">
        <v>293</v>
      </c>
      <c r="C8" s="6" t="s">
        <v>6</v>
      </c>
      <c r="D8" s="23">
        <v>1</v>
      </c>
      <c r="E8" s="22"/>
      <c r="F8" s="22">
        <f t="shared" si="0"/>
        <v>0</v>
      </c>
      <c r="H8" s="25"/>
    </row>
    <row r="9" spans="1:15">
      <c r="A9" s="4">
        <v>5</v>
      </c>
      <c r="B9" s="7" t="s">
        <v>145</v>
      </c>
      <c r="C9" s="6" t="s">
        <v>6</v>
      </c>
      <c r="D9" s="23">
        <v>1</v>
      </c>
      <c r="E9" s="22"/>
      <c r="F9" s="22">
        <f t="shared" si="0"/>
        <v>0</v>
      </c>
      <c r="H9" s="25"/>
    </row>
    <row r="10" spans="1:15">
      <c r="A10" s="4">
        <v>6</v>
      </c>
      <c r="B10" s="7" t="s">
        <v>146</v>
      </c>
      <c r="C10" s="6" t="s">
        <v>11</v>
      </c>
      <c r="D10" s="23">
        <v>1</v>
      </c>
      <c r="E10" s="22"/>
      <c r="F10" s="22">
        <f t="shared" si="0"/>
        <v>0</v>
      </c>
      <c r="H10" s="25"/>
    </row>
    <row r="11" spans="1:15">
      <c r="A11" s="4">
        <v>7</v>
      </c>
      <c r="B11" s="7" t="s">
        <v>147</v>
      </c>
      <c r="C11" s="6" t="s">
        <v>11</v>
      </c>
      <c r="D11" s="23">
        <v>1</v>
      </c>
      <c r="E11" s="22"/>
      <c r="F11" s="22">
        <f t="shared" si="0"/>
        <v>0</v>
      </c>
      <c r="H11" s="25"/>
    </row>
    <row r="12" spans="1:15">
      <c r="A12" s="4">
        <v>8</v>
      </c>
      <c r="B12" s="7" t="s">
        <v>148</v>
      </c>
      <c r="C12" s="6" t="s">
        <v>11</v>
      </c>
      <c r="D12" s="23">
        <v>1</v>
      </c>
      <c r="E12" s="22"/>
      <c r="F12" s="22">
        <f t="shared" si="0"/>
        <v>0</v>
      </c>
      <c r="H12" s="25"/>
    </row>
    <row r="13" spans="1:15">
      <c r="A13" s="4">
        <v>9</v>
      </c>
      <c r="B13" s="7" t="s">
        <v>99</v>
      </c>
      <c r="C13" s="6" t="s">
        <v>6</v>
      </c>
      <c r="D13" s="23">
        <v>1</v>
      </c>
      <c r="E13" s="22"/>
      <c r="F13" s="22">
        <f t="shared" si="0"/>
        <v>0</v>
      </c>
      <c r="H13" s="25"/>
    </row>
    <row r="14" spans="1:15">
      <c r="A14" s="4">
        <v>10</v>
      </c>
      <c r="B14" s="7" t="s">
        <v>149</v>
      </c>
      <c r="C14" s="6" t="s">
        <v>6</v>
      </c>
      <c r="D14" s="23">
        <v>1</v>
      </c>
      <c r="E14" s="22"/>
      <c r="F14" s="22">
        <f t="shared" si="0"/>
        <v>0</v>
      </c>
      <c r="H14" s="25"/>
    </row>
    <row r="15" spans="1:15">
      <c r="A15" s="4">
        <v>11</v>
      </c>
      <c r="B15" s="7" t="s">
        <v>150</v>
      </c>
      <c r="C15" s="6" t="s">
        <v>6</v>
      </c>
      <c r="D15" s="23">
        <v>1</v>
      </c>
      <c r="E15" s="22"/>
      <c r="F15" s="22">
        <f t="shared" si="0"/>
        <v>0</v>
      </c>
      <c r="H15" s="25"/>
    </row>
    <row r="16" spans="1:15">
      <c r="A16" s="4">
        <v>12</v>
      </c>
      <c r="B16" s="7" t="s">
        <v>151</v>
      </c>
      <c r="C16" s="6" t="s">
        <v>6</v>
      </c>
      <c r="D16" s="23">
        <v>1</v>
      </c>
      <c r="E16" s="22"/>
      <c r="F16" s="22">
        <f t="shared" ref="F16:F32" si="1">D16*E16</f>
        <v>0</v>
      </c>
      <c r="H16" s="25"/>
    </row>
    <row r="17" spans="1:15">
      <c r="A17" s="4">
        <v>13</v>
      </c>
      <c r="B17" s="7" t="s">
        <v>152</v>
      </c>
      <c r="C17" s="6" t="s">
        <v>6</v>
      </c>
      <c r="D17" s="23">
        <v>1</v>
      </c>
      <c r="E17" s="22"/>
      <c r="F17" s="22">
        <f t="shared" si="1"/>
        <v>0</v>
      </c>
      <c r="H17" s="25"/>
    </row>
    <row r="18" spans="1:15">
      <c r="A18" s="4">
        <v>14</v>
      </c>
      <c r="B18" s="7" t="s">
        <v>153</v>
      </c>
      <c r="C18" s="6" t="s">
        <v>6</v>
      </c>
      <c r="D18" s="23">
        <v>1</v>
      </c>
      <c r="E18" s="22"/>
      <c r="F18" s="22">
        <f t="shared" si="1"/>
        <v>0</v>
      </c>
      <c r="H18" s="25"/>
    </row>
    <row r="19" spans="1:15">
      <c r="A19" s="4">
        <v>15</v>
      </c>
      <c r="B19" s="7" t="s">
        <v>154</v>
      </c>
      <c r="C19" s="6" t="s">
        <v>6</v>
      </c>
      <c r="D19" s="23">
        <v>1</v>
      </c>
      <c r="E19" s="22"/>
      <c r="F19" s="22">
        <f t="shared" si="1"/>
        <v>0</v>
      </c>
      <c r="H19" s="25"/>
    </row>
    <row r="20" spans="1:15">
      <c r="A20" s="4">
        <v>16</v>
      </c>
      <c r="B20" s="7" t="s">
        <v>155</v>
      </c>
      <c r="C20" s="6" t="s">
        <v>6</v>
      </c>
      <c r="D20" s="23">
        <v>1</v>
      </c>
      <c r="E20" s="22"/>
      <c r="F20" s="22">
        <f t="shared" si="1"/>
        <v>0</v>
      </c>
      <c r="H20" s="25"/>
    </row>
    <row r="21" spans="1:15">
      <c r="A21" s="4">
        <v>17</v>
      </c>
      <c r="B21" s="7" t="s">
        <v>103</v>
      </c>
      <c r="C21" s="6" t="s">
        <v>6</v>
      </c>
      <c r="D21" s="23">
        <v>1</v>
      </c>
      <c r="E21" s="28"/>
      <c r="F21" s="28">
        <f t="shared" si="1"/>
        <v>0</v>
      </c>
      <c r="H21" s="25"/>
    </row>
    <row r="22" spans="1:15">
      <c r="A22" s="4">
        <v>18</v>
      </c>
      <c r="B22" s="7" t="s">
        <v>157</v>
      </c>
      <c r="C22" s="6" t="s">
        <v>6</v>
      </c>
      <c r="D22" s="29">
        <v>1</v>
      </c>
      <c r="E22" s="89"/>
      <c r="F22" s="89">
        <f t="shared" si="1"/>
        <v>0</v>
      </c>
      <c r="G22" s="103"/>
      <c r="H22" s="117"/>
      <c r="I22" s="103"/>
      <c r="J22" s="103"/>
      <c r="K22" s="103"/>
      <c r="L22" s="103"/>
      <c r="M22" s="103"/>
      <c r="N22" s="103"/>
      <c r="O22" s="103"/>
    </row>
    <row r="23" spans="1:15">
      <c r="A23" s="4">
        <v>19</v>
      </c>
      <c r="B23" s="7" t="s">
        <v>156</v>
      </c>
      <c r="C23" s="6" t="s">
        <v>6</v>
      </c>
      <c r="D23" s="29">
        <v>1</v>
      </c>
      <c r="E23" s="89"/>
      <c r="F23" s="89">
        <f t="shared" si="1"/>
        <v>0</v>
      </c>
      <c r="G23" s="103"/>
      <c r="H23" s="117"/>
      <c r="I23" s="103"/>
      <c r="J23" s="103"/>
      <c r="K23" s="103"/>
      <c r="L23" s="103"/>
      <c r="M23" s="103"/>
      <c r="N23" s="103"/>
      <c r="O23" s="103"/>
    </row>
    <row r="24" spans="1:15">
      <c r="A24" s="4">
        <v>20</v>
      </c>
      <c r="B24" s="7" t="s">
        <v>294</v>
      </c>
      <c r="C24" s="6" t="s">
        <v>6</v>
      </c>
      <c r="D24" s="29">
        <v>1</v>
      </c>
      <c r="E24" s="89"/>
      <c r="F24" s="89">
        <f t="shared" si="1"/>
        <v>0</v>
      </c>
      <c r="G24" s="103"/>
      <c r="H24" s="117"/>
      <c r="I24" s="103"/>
      <c r="J24" s="103"/>
      <c r="K24" s="103"/>
      <c r="L24" s="103"/>
      <c r="M24" s="103"/>
      <c r="N24" s="103"/>
      <c r="O24" s="103"/>
    </row>
    <row r="25" spans="1:15">
      <c r="A25" s="4">
        <v>21</v>
      </c>
      <c r="B25" s="7" t="s">
        <v>101</v>
      </c>
      <c r="C25" s="6" t="s">
        <v>6</v>
      </c>
      <c r="D25" s="29">
        <v>1</v>
      </c>
      <c r="E25" s="89"/>
      <c r="F25" s="89">
        <f t="shared" si="1"/>
        <v>0</v>
      </c>
      <c r="G25" s="103"/>
      <c r="H25" s="117"/>
      <c r="I25" s="103"/>
      <c r="J25" s="103"/>
      <c r="K25" s="103"/>
      <c r="L25" s="103"/>
      <c r="M25" s="103"/>
      <c r="N25" s="103"/>
      <c r="O25" s="103"/>
    </row>
    <row r="26" spans="1:15">
      <c r="A26" s="4">
        <v>22</v>
      </c>
      <c r="B26" s="7" t="s">
        <v>158</v>
      </c>
      <c r="C26" s="6" t="s">
        <v>6</v>
      </c>
      <c r="D26" s="29">
        <v>1</v>
      </c>
      <c r="E26" s="89"/>
      <c r="F26" s="89">
        <f t="shared" si="1"/>
        <v>0</v>
      </c>
      <c r="G26" s="103"/>
      <c r="H26" s="117"/>
      <c r="I26" s="103"/>
      <c r="J26" s="103"/>
      <c r="K26" s="103"/>
      <c r="L26" s="103"/>
      <c r="M26" s="103"/>
      <c r="N26" s="103"/>
      <c r="O26" s="103"/>
    </row>
    <row r="27" spans="1:15">
      <c r="A27" s="4">
        <v>23</v>
      </c>
      <c r="B27" s="7" t="s">
        <v>159</v>
      </c>
      <c r="C27" s="6" t="s">
        <v>6</v>
      </c>
      <c r="D27" s="29">
        <v>1</v>
      </c>
      <c r="E27" s="89"/>
      <c r="F27" s="89">
        <f t="shared" si="1"/>
        <v>0</v>
      </c>
      <c r="G27" s="103"/>
      <c r="H27" s="117"/>
      <c r="I27" s="103"/>
      <c r="J27" s="103"/>
      <c r="K27" s="103"/>
      <c r="L27" s="103"/>
      <c r="M27" s="103"/>
      <c r="N27" s="103"/>
      <c r="O27" s="103"/>
    </row>
    <row r="28" spans="1:15">
      <c r="A28" s="4">
        <v>24</v>
      </c>
      <c r="B28" s="7" t="s">
        <v>160</v>
      </c>
      <c r="C28" s="6" t="s">
        <v>13</v>
      </c>
      <c r="D28" s="29">
        <v>1</v>
      </c>
      <c r="E28" s="89"/>
      <c r="F28" s="89">
        <f t="shared" si="1"/>
        <v>0</v>
      </c>
      <c r="G28" s="103"/>
      <c r="H28" s="117"/>
      <c r="I28" s="103"/>
      <c r="J28" s="103"/>
      <c r="K28" s="103"/>
      <c r="L28" s="103"/>
      <c r="M28" s="103"/>
      <c r="N28" s="103"/>
      <c r="O28" s="103"/>
    </row>
    <row r="29" spans="1:15">
      <c r="A29" s="4">
        <v>25</v>
      </c>
      <c r="B29" s="7" t="s">
        <v>161</v>
      </c>
      <c r="C29" s="6" t="s">
        <v>6</v>
      </c>
      <c r="D29" s="29">
        <v>1</v>
      </c>
      <c r="E29" s="89"/>
      <c r="F29" s="89">
        <f t="shared" si="1"/>
        <v>0</v>
      </c>
      <c r="G29" s="103"/>
      <c r="H29" s="117"/>
      <c r="I29" s="103"/>
      <c r="J29" s="103"/>
      <c r="K29" s="103"/>
      <c r="L29" s="103"/>
      <c r="M29" s="103"/>
      <c r="N29" s="103"/>
      <c r="O29" s="103"/>
    </row>
    <row r="30" spans="1:15" ht="39">
      <c r="A30" s="4">
        <v>26</v>
      </c>
      <c r="B30" s="7" t="s">
        <v>162</v>
      </c>
      <c r="C30" s="6" t="s">
        <v>6</v>
      </c>
      <c r="D30" s="29">
        <v>1</v>
      </c>
      <c r="E30" s="89"/>
      <c r="F30" s="89">
        <f t="shared" si="1"/>
        <v>0</v>
      </c>
      <c r="G30" s="103"/>
      <c r="H30" s="117"/>
      <c r="I30" s="103"/>
      <c r="J30" s="103"/>
      <c r="K30" s="103"/>
      <c r="L30" s="103"/>
      <c r="M30" s="103"/>
      <c r="N30" s="103"/>
      <c r="O30" s="103"/>
    </row>
    <row r="31" spans="1:15">
      <c r="A31" s="4">
        <v>27</v>
      </c>
      <c r="B31" s="7" t="s">
        <v>102</v>
      </c>
      <c r="C31" s="6" t="s">
        <v>6</v>
      </c>
      <c r="D31" s="29">
        <v>1</v>
      </c>
      <c r="E31" s="89"/>
      <c r="F31" s="89">
        <f t="shared" si="1"/>
        <v>0</v>
      </c>
      <c r="G31" s="103"/>
      <c r="H31" s="117"/>
      <c r="I31" s="103"/>
      <c r="J31" s="103"/>
      <c r="K31" s="103"/>
      <c r="L31" s="103"/>
      <c r="M31" s="103"/>
      <c r="N31" s="103"/>
      <c r="O31" s="103"/>
    </row>
    <row r="32" spans="1:15">
      <c r="A32" s="4">
        <v>28</v>
      </c>
      <c r="B32" s="7" t="s">
        <v>163</v>
      </c>
      <c r="C32" s="6" t="s">
        <v>6</v>
      </c>
      <c r="D32" s="29">
        <v>1</v>
      </c>
      <c r="E32" s="89"/>
      <c r="F32" s="89">
        <f t="shared" si="1"/>
        <v>0</v>
      </c>
      <c r="G32" s="103"/>
      <c r="H32" s="117"/>
      <c r="I32" s="103"/>
      <c r="J32" s="103"/>
      <c r="K32" s="103"/>
      <c r="L32" s="103"/>
      <c r="M32" s="103"/>
      <c r="N32" s="103"/>
      <c r="O32" s="103"/>
    </row>
    <row r="33" spans="1:15" s="2" customFormat="1">
      <c r="A33" s="27">
        <v>29</v>
      </c>
      <c r="B33" s="34" t="s">
        <v>196</v>
      </c>
      <c r="C33" s="6" t="s">
        <v>6</v>
      </c>
      <c r="D33" s="29">
        <v>1</v>
      </c>
      <c r="E33" s="89"/>
      <c r="F33" s="89"/>
      <c r="G33" s="103"/>
      <c r="H33" s="117"/>
      <c r="I33" s="103"/>
      <c r="J33" s="103"/>
      <c r="K33" s="103"/>
      <c r="L33" s="103"/>
      <c r="M33" s="103"/>
      <c r="N33" s="103"/>
      <c r="O33" s="103"/>
    </row>
    <row r="34" spans="1:15" ht="28.5">
      <c r="B34" s="8" t="s">
        <v>79</v>
      </c>
      <c r="D34" s="66" t="s">
        <v>80</v>
      </c>
      <c r="E34" s="66"/>
      <c r="F34" s="21">
        <f>SUM(F5:F32)</f>
        <v>0</v>
      </c>
    </row>
    <row r="35" spans="1:15">
      <c r="D35" s="66"/>
      <c r="E35" s="66"/>
      <c r="F35" s="9">
        <f>F34/363.15</f>
        <v>0</v>
      </c>
    </row>
    <row r="83" ht="18" customHeight="1"/>
  </sheetData>
  <mergeCells count="5">
    <mergeCell ref="A1:B2"/>
    <mergeCell ref="C1:F2"/>
    <mergeCell ref="A3:B3"/>
    <mergeCell ref="C3:D3"/>
    <mergeCell ref="D34:E3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opLeftCell="C1" zoomScale="85" zoomScaleNormal="85" zoomScalePageLayoutView="85" workbookViewId="0">
      <pane ySplit="4" topLeftCell="A24" activePane="bottomLeft" state="frozen"/>
      <selection pane="bottomLeft" activeCell="L27" sqref="L27"/>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104</v>
      </c>
      <c r="D1" s="63"/>
      <c r="E1" s="63"/>
      <c r="F1" s="63"/>
    </row>
    <row r="2" spans="1:15">
      <c r="A2" s="62"/>
      <c r="B2" s="62"/>
      <c r="C2" s="63"/>
      <c r="D2" s="63"/>
      <c r="E2" s="63"/>
      <c r="F2" s="63"/>
    </row>
    <row r="3" spans="1:15">
      <c r="A3" s="64" t="s">
        <v>85</v>
      </c>
      <c r="B3" s="64"/>
      <c r="C3" s="65"/>
      <c r="D3" s="65"/>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ht="39">
      <c r="A5" s="4">
        <v>1</v>
      </c>
      <c r="B5" s="7" t="s">
        <v>166</v>
      </c>
      <c r="C5" s="6" t="s">
        <v>6</v>
      </c>
      <c r="D5" s="23"/>
      <c r="E5" s="24"/>
      <c r="F5" s="102">
        <f>D5*E5</f>
        <v>0</v>
      </c>
      <c r="G5" s="103"/>
      <c r="H5" s="117"/>
      <c r="I5" s="103"/>
      <c r="J5" s="103"/>
      <c r="K5" s="103"/>
      <c r="L5" s="103"/>
      <c r="M5" s="103"/>
      <c r="N5" s="103"/>
      <c r="O5" s="103"/>
    </row>
    <row r="6" spans="1:15" ht="39">
      <c r="A6" s="4">
        <v>2</v>
      </c>
      <c r="B6" s="7" t="s">
        <v>167</v>
      </c>
      <c r="C6" s="6" t="s">
        <v>6</v>
      </c>
      <c r="D6" s="23"/>
      <c r="E6" s="22"/>
      <c r="F6" s="102">
        <f t="shared" ref="F6:F28" si="0">D6*E6</f>
        <v>0</v>
      </c>
      <c r="G6" s="103"/>
      <c r="H6" s="117"/>
      <c r="I6" s="103"/>
      <c r="J6" s="103"/>
      <c r="K6" s="103"/>
      <c r="L6" s="103"/>
      <c r="M6" s="103"/>
      <c r="N6" s="103"/>
      <c r="O6" s="103"/>
    </row>
    <row r="7" spans="1:15" ht="39">
      <c r="A7" s="4">
        <v>3</v>
      </c>
      <c r="B7" s="7" t="s">
        <v>168</v>
      </c>
      <c r="C7" s="6" t="s">
        <v>6</v>
      </c>
      <c r="D7" s="23"/>
      <c r="E7" s="22"/>
      <c r="F7" s="102">
        <f t="shared" si="0"/>
        <v>0</v>
      </c>
      <c r="G7" s="103"/>
      <c r="H7" s="117"/>
      <c r="I7" s="103"/>
      <c r="J7" s="103"/>
      <c r="K7" s="103"/>
      <c r="L7" s="103"/>
      <c r="M7" s="103"/>
      <c r="N7" s="103"/>
      <c r="O7" s="103"/>
    </row>
    <row r="8" spans="1:15" ht="39">
      <c r="A8" s="4">
        <v>4</v>
      </c>
      <c r="B8" s="7" t="s">
        <v>169</v>
      </c>
      <c r="C8" s="6" t="s">
        <v>6</v>
      </c>
      <c r="D8" s="23"/>
      <c r="E8" s="22"/>
      <c r="F8" s="102">
        <f t="shared" si="0"/>
        <v>0</v>
      </c>
      <c r="G8" s="103"/>
      <c r="H8" s="117"/>
      <c r="I8" s="103"/>
      <c r="J8" s="103"/>
      <c r="K8" s="103"/>
      <c r="L8" s="103"/>
      <c r="M8" s="103"/>
      <c r="N8" s="103"/>
      <c r="O8" s="103"/>
    </row>
    <row r="9" spans="1:15">
      <c r="A9" s="4">
        <v>5</v>
      </c>
      <c r="B9" s="7" t="s">
        <v>170</v>
      </c>
      <c r="C9" s="6" t="s">
        <v>6</v>
      </c>
      <c r="D9" s="23"/>
      <c r="E9" s="22"/>
      <c r="F9" s="102">
        <f t="shared" si="0"/>
        <v>0</v>
      </c>
      <c r="G9" s="103"/>
      <c r="H9" s="117"/>
      <c r="I9" s="103"/>
      <c r="J9" s="103"/>
      <c r="K9" s="103"/>
      <c r="L9" s="103"/>
      <c r="M9" s="103"/>
      <c r="N9" s="103"/>
      <c r="O9" s="103"/>
    </row>
    <row r="10" spans="1:15">
      <c r="A10" s="4">
        <v>6</v>
      </c>
      <c r="B10" s="7" t="s">
        <v>171</v>
      </c>
      <c r="C10" s="6" t="s">
        <v>6</v>
      </c>
      <c r="D10" s="23"/>
      <c r="E10" s="22"/>
      <c r="F10" s="102">
        <f t="shared" si="0"/>
        <v>0</v>
      </c>
      <c r="G10" s="103"/>
      <c r="H10" s="117"/>
      <c r="I10" s="103"/>
      <c r="J10" s="103"/>
      <c r="K10" s="103"/>
      <c r="L10" s="103"/>
      <c r="M10" s="103"/>
      <c r="N10" s="103"/>
      <c r="O10" s="103"/>
    </row>
    <row r="11" spans="1:15">
      <c r="A11" s="4">
        <v>7</v>
      </c>
      <c r="B11" s="7" t="s">
        <v>172</v>
      </c>
      <c r="C11" s="6" t="s">
        <v>6</v>
      </c>
      <c r="D11" s="23"/>
      <c r="E11" s="22"/>
      <c r="F11" s="102">
        <f t="shared" si="0"/>
        <v>0</v>
      </c>
      <c r="G11" s="103"/>
      <c r="H11" s="117"/>
      <c r="I11" s="103"/>
      <c r="J11" s="103"/>
      <c r="K11" s="103"/>
      <c r="L11" s="103"/>
      <c r="M11" s="103"/>
      <c r="N11" s="103"/>
      <c r="O11" s="103"/>
    </row>
    <row r="12" spans="1:15">
      <c r="A12" s="4">
        <v>8</v>
      </c>
      <c r="B12" s="7" t="s">
        <v>173</v>
      </c>
      <c r="C12" s="6" t="s">
        <v>6</v>
      </c>
      <c r="D12" s="23"/>
      <c r="E12" s="22"/>
      <c r="F12" s="102">
        <f t="shared" si="0"/>
        <v>0</v>
      </c>
      <c r="G12" s="103"/>
      <c r="H12" s="117"/>
      <c r="I12" s="103"/>
      <c r="J12" s="103"/>
      <c r="K12" s="103"/>
      <c r="L12" s="103"/>
      <c r="M12" s="103"/>
      <c r="N12" s="103"/>
      <c r="O12" s="103"/>
    </row>
    <row r="13" spans="1:15">
      <c r="A13" s="4">
        <v>9</v>
      </c>
      <c r="B13" s="7" t="s">
        <v>174</v>
      </c>
      <c r="C13" s="6" t="s">
        <v>6</v>
      </c>
      <c r="D13" s="23"/>
      <c r="E13" s="22"/>
      <c r="F13" s="102">
        <f t="shared" si="0"/>
        <v>0</v>
      </c>
      <c r="G13" s="103"/>
      <c r="H13" s="117"/>
      <c r="I13" s="103"/>
      <c r="J13" s="103"/>
      <c r="K13" s="103"/>
      <c r="L13" s="103"/>
      <c r="M13" s="103"/>
      <c r="N13" s="103"/>
      <c r="O13" s="103"/>
    </row>
    <row r="14" spans="1:15">
      <c r="A14" s="4">
        <v>10</v>
      </c>
      <c r="B14" s="7" t="s">
        <v>175</v>
      </c>
      <c r="C14" s="6" t="s">
        <v>6</v>
      </c>
      <c r="D14" s="23"/>
      <c r="E14" s="22"/>
      <c r="F14" s="102">
        <f t="shared" si="0"/>
        <v>0</v>
      </c>
      <c r="G14" s="103"/>
      <c r="H14" s="117"/>
      <c r="I14" s="103"/>
      <c r="J14" s="103"/>
      <c r="K14" s="103"/>
      <c r="L14" s="103"/>
      <c r="M14" s="103"/>
      <c r="N14" s="103"/>
      <c r="O14" s="103"/>
    </row>
    <row r="15" spans="1:15">
      <c r="A15" s="4">
        <v>11</v>
      </c>
      <c r="B15" s="7" t="s">
        <v>177</v>
      </c>
      <c r="C15" s="6" t="s">
        <v>6</v>
      </c>
      <c r="D15" s="23"/>
      <c r="E15" s="22"/>
      <c r="F15" s="102">
        <f t="shared" si="0"/>
        <v>0</v>
      </c>
      <c r="G15" s="103"/>
      <c r="H15" s="117"/>
      <c r="I15" s="103"/>
      <c r="J15" s="103"/>
      <c r="K15" s="103"/>
      <c r="L15" s="103"/>
      <c r="M15" s="103"/>
      <c r="N15" s="103"/>
      <c r="O15" s="103"/>
    </row>
    <row r="16" spans="1:15">
      <c r="A16" s="4">
        <v>12</v>
      </c>
      <c r="B16" s="7" t="s">
        <v>176</v>
      </c>
      <c r="C16" s="6" t="s">
        <v>6</v>
      </c>
      <c r="D16" s="23"/>
      <c r="E16" s="22"/>
      <c r="F16" s="102">
        <f t="shared" si="0"/>
        <v>0</v>
      </c>
      <c r="G16" s="103"/>
      <c r="H16" s="117"/>
      <c r="I16" s="103"/>
      <c r="J16" s="103"/>
      <c r="K16" s="103"/>
      <c r="L16" s="103"/>
      <c r="M16" s="103"/>
      <c r="N16" s="103"/>
      <c r="O16" s="103"/>
    </row>
    <row r="17" spans="1:15">
      <c r="A17" s="4">
        <v>13</v>
      </c>
      <c r="B17" s="7" t="s">
        <v>178</v>
      </c>
      <c r="C17" s="6" t="s">
        <v>6</v>
      </c>
      <c r="D17" s="23"/>
      <c r="E17" s="22"/>
      <c r="F17" s="102">
        <f t="shared" si="0"/>
        <v>0</v>
      </c>
      <c r="G17" s="103"/>
      <c r="H17" s="117"/>
      <c r="I17" s="103"/>
      <c r="J17" s="103"/>
      <c r="K17" s="103"/>
      <c r="L17" s="103"/>
      <c r="M17" s="103"/>
      <c r="N17" s="103"/>
      <c r="O17" s="103"/>
    </row>
    <row r="18" spans="1:15">
      <c r="A18" s="4">
        <v>14</v>
      </c>
      <c r="B18" s="7" t="s">
        <v>179</v>
      </c>
      <c r="C18" s="6" t="s">
        <v>164</v>
      </c>
      <c r="D18" s="23"/>
      <c r="E18" s="22"/>
      <c r="F18" s="102">
        <f t="shared" si="0"/>
        <v>0</v>
      </c>
      <c r="G18" s="103"/>
      <c r="H18" s="117"/>
      <c r="I18" s="103"/>
      <c r="J18" s="103"/>
      <c r="K18" s="103"/>
      <c r="L18" s="103"/>
      <c r="M18" s="103"/>
      <c r="N18" s="103"/>
      <c r="O18" s="103"/>
    </row>
    <row r="19" spans="1:15">
      <c r="A19" s="4">
        <v>15</v>
      </c>
      <c r="B19" s="7" t="s">
        <v>180</v>
      </c>
      <c r="C19" s="6" t="s">
        <v>164</v>
      </c>
      <c r="D19" s="23"/>
      <c r="E19" s="22"/>
      <c r="F19" s="102">
        <f t="shared" si="0"/>
        <v>0</v>
      </c>
      <c r="G19" s="103"/>
      <c r="H19" s="117"/>
      <c r="I19" s="103"/>
      <c r="J19" s="103"/>
      <c r="K19" s="103"/>
      <c r="L19" s="103"/>
      <c r="M19" s="103"/>
      <c r="N19" s="103"/>
      <c r="O19" s="103"/>
    </row>
    <row r="20" spans="1:15">
      <c r="A20" s="4">
        <v>16</v>
      </c>
      <c r="B20" s="7" t="s">
        <v>181</v>
      </c>
      <c r="C20" s="6" t="s">
        <v>6</v>
      </c>
      <c r="D20" s="23"/>
      <c r="E20" s="22"/>
      <c r="F20" s="102">
        <f t="shared" si="0"/>
        <v>0</v>
      </c>
      <c r="G20" s="103"/>
      <c r="H20" s="117"/>
      <c r="I20" s="103"/>
      <c r="J20" s="103"/>
      <c r="K20" s="103"/>
      <c r="L20" s="103"/>
      <c r="M20" s="103"/>
      <c r="N20" s="103"/>
      <c r="O20" s="103"/>
    </row>
    <row r="21" spans="1:15">
      <c r="A21" s="4">
        <v>17</v>
      </c>
      <c r="B21" s="7" t="s">
        <v>182</v>
      </c>
      <c r="C21" s="6" t="s">
        <v>6</v>
      </c>
      <c r="D21" s="23"/>
      <c r="E21" s="22"/>
      <c r="F21" s="102">
        <f t="shared" si="0"/>
        <v>0</v>
      </c>
      <c r="G21" s="103"/>
      <c r="H21" s="117"/>
      <c r="I21" s="103"/>
      <c r="J21" s="103"/>
      <c r="K21" s="103"/>
      <c r="L21" s="103"/>
      <c r="M21" s="103"/>
      <c r="N21" s="103"/>
      <c r="O21" s="103"/>
    </row>
    <row r="22" spans="1:15">
      <c r="A22" s="4">
        <v>18</v>
      </c>
      <c r="B22" s="7" t="s">
        <v>183</v>
      </c>
      <c r="C22" s="6" t="s">
        <v>6</v>
      </c>
      <c r="D22" s="23"/>
      <c r="E22" s="22"/>
      <c r="F22" s="102">
        <f t="shared" si="0"/>
        <v>0</v>
      </c>
      <c r="G22" s="103"/>
      <c r="H22" s="117"/>
      <c r="I22" s="103"/>
      <c r="J22" s="103"/>
      <c r="K22" s="103"/>
      <c r="L22" s="103"/>
      <c r="M22" s="103"/>
      <c r="N22" s="103"/>
      <c r="O22" s="103"/>
    </row>
    <row r="23" spans="1:15">
      <c r="A23" s="4">
        <v>19</v>
      </c>
      <c r="B23" s="7" t="s">
        <v>105</v>
      </c>
      <c r="C23" s="6" t="s">
        <v>6</v>
      </c>
      <c r="D23" s="23"/>
      <c r="E23" s="22"/>
      <c r="F23" s="102">
        <f t="shared" si="0"/>
        <v>0</v>
      </c>
      <c r="G23" s="103"/>
      <c r="H23" s="117"/>
      <c r="I23" s="103"/>
      <c r="J23" s="103"/>
      <c r="K23" s="103"/>
      <c r="L23" s="103"/>
      <c r="M23" s="103"/>
      <c r="N23" s="103"/>
      <c r="O23" s="103"/>
    </row>
    <row r="24" spans="1:15">
      <c r="A24" s="4">
        <v>20</v>
      </c>
      <c r="B24" s="7" t="s">
        <v>106</v>
      </c>
      <c r="C24" s="6" t="s">
        <v>6</v>
      </c>
      <c r="D24" s="23"/>
      <c r="E24" s="22"/>
      <c r="F24" s="102">
        <f t="shared" si="0"/>
        <v>0</v>
      </c>
      <c r="G24" s="103"/>
      <c r="H24" s="117"/>
      <c r="I24" s="103"/>
      <c r="J24" s="103"/>
      <c r="K24" s="103"/>
      <c r="L24" s="103"/>
      <c r="M24" s="103"/>
      <c r="N24" s="103"/>
      <c r="O24" s="103"/>
    </row>
    <row r="25" spans="1:15" ht="39">
      <c r="A25" s="4">
        <v>21</v>
      </c>
      <c r="B25" s="7" t="s">
        <v>184</v>
      </c>
      <c r="C25" s="6" t="s">
        <v>6</v>
      </c>
      <c r="D25" s="23"/>
      <c r="E25" s="22"/>
      <c r="F25" s="102">
        <f t="shared" si="0"/>
        <v>0</v>
      </c>
      <c r="G25" s="103"/>
      <c r="H25" s="117"/>
      <c r="I25" s="103"/>
      <c r="J25" s="103"/>
      <c r="K25" s="103"/>
      <c r="L25" s="103"/>
      <c r="M25" s="103"/>
      <c r="N25" s="103"/>
      <c r="O25" s="103"/>
    </row>
    <row r="26" spans="1:15" ht="39">
      <c r="A26" s="4">
        <v>22</v>
      </c>
      <c r="B26" s="7" t="s">
        <v>186</v>
      </c>
      <c r="C26" s="6" t="s">
        <v>6</v>
      </c>
      <c r="D26" s="23"/>
      <c r="E26" s="22"/>
      <c r="F26" s="102">
        <f t="shared" si="0"/>
        <v>0</v>
      </c>
      <c r="G26" s="103"/>
      <c r="H26" s="117"/>
      <c r="I26" s="103"/>
      <c r="J26" s="103"/>
      <c r="K26" s="103"/>
      <c r="L26" s="103"/>
      <c r="M26" s="103"/>
      <c r="N26" s="103"/>
      <c r="O26" s="103"/>
    </row>
    <row r="27" spans="1:15" ht="39">
      <c r="A27" s="4">
        <v>23</v>
      </c>
      <c r="B27" s="7" t="s">
        <v>185</v>
      </c>
      <c r="C27" s="6" t="s">
        <v>6</v>
      </c>
      <c r="D27" s="23"/>
      <c r="E27" s="22"/>
      <c r="F27" s="102">
        <f t="shared" si="0"/>
        <v>0</v>
      </c>
      <c r="G27" s="103"/>
      <c r="H27" s="117"/>
      <c r="I27" s="103"/>
      <c r="J27" s="103"/>
      <c r="K27" s="103"/>
      <c r="L27" s="103"/>
      <c r="M27" s="103"/>
      <c r="N27" s="103"/>
      <c r="O27" s="103"/>
    </row>
    <row r="28" spans="1:15">
      <c r="A28" s="4">
        <v>24</v>
      </c>
      <c r="B28" s="7" t="s">
        <v>165</v>
      </c>
      <c r="C28" s="6" t="s">
        <v>6</v>
      </c>
      <c r="D28" s="72"/>
      <c r="E28" s="73"/>
      <c r="F28" s="119">
        <f t="shared" si="0"/>
        <v>0</v>
      </c>
      <c r="G28" s="103"/>
      <c r="H28" s="117"/>
      <c r="I28" s="103"/>
      <c r="J28" s="103"/>
      <c r="K28" s="103"/>
      <c r="L28" s="103"/>
      <c r="M28" s="103"/>
      <c r="N28" s="103"/>
      <c r="O28" s="103"/>
    </row>
    <row r="29" spans="1:15" s="26" customFormat="1" ht="78">
      <c r="A29" s="27">
        <v>25</v>
      </c>
      <c r="B29" s="81" t="s">
        <v>249</v>
      </c>
      <c r="C29" s="71" t="s">
        <v>6</v>
      </c>
      <c r="D29" s="76"/>
      <c r="E29" s="77"/>
      <c r="F29" s="120"/>
      <c r="G29" s="103"/>
      <c r="H29" s="117"/>
      <c r="I29" s="103"/>
      <c r="J29" s="103"/>
      <c r="K29" s="103"/>
      <c r="L29" s="103"/>
      <c r="M29" s="103"/>
      <c r="N29" s="103"/>
      <c r="O29" s="103"/>
    </row>
    <row r="30" spans="1:15" ht="28.5">
      <c r="A30" s="82"/>
      <c r="B30" s="87" t="s">
        <v>79</v>
      </c>
      <c r="C30" s="86"/>
      <c r="D30" s="83" t="s">
        <v>80</v>
      </c>
      <c r="E30" s="78"/>
      <c r="F30" s="79">
        <f>SUM(F5:F28)</f>
        <v>0</v>
      </c>
      <c r="G30" s="74"/>
    </row>
    <row r="31" spans="1:15">
      <c r="B31" s="82"/>
      <c r="D31" s="84"/>
      <c r="E31" s="85"/>
      <c r="F31" s="9">
        <f>F30/363.15</f>
        <v>0</v>
      </c>
      <c r="G31" s="74"/>
    </row>
    <row r="32" spans="1:15">
      <c r="E32" s="82"/>
      <c r="F32" s="82"/>
    </row>
    <row r="79" ht="18" customHeight="1"/>
  </sheetData>
  <mergeCells count="5">
    <mergeCell ref="A1:B2"/>
    <mergeCell ref="C1:F2"/>
    <mergeCell ref="A3:B3"/>
    <mergeCell ref="C3:D3"/>
    <mergeCell ref="D30:E3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opLeftCell="C1" zoomScale="85" zoomScaleNormal="85" zoomScalePageLayoutView="85" workbookViewId="0">
      <pane ySplit="2" topLeftCell="A7" activePane="bottomLeft" state="frozen"/>
      <selection activeCell="C16" sqref="C16"/>
      <selection pane="bottomLeft" activeCell="G5" sqref="G5:O22"/>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107</v>
      </c>
      <c r="D1" s="63"/>
      <c r="E1" s="63"/>
      <c r="F1" s="63"/>
    </row>
    <row r="2" spans="1:15">
      <c r="A2" s="62"/>
      <c r="B2" s="62"/>
      <c r="C2" s="63"/>
      <c r="D2" s="63"/>
      <c r="E2" s="63"/>
      <c r="F2" s="63"/>
    </row>
    <row r="3" spans="1:15">
      <c r="A3" s="64" t="s">
        <v>85</v>
      </c>
      <c r="B3" s="64"/>
      <c r="C3" s="65"/>
      <c r="D3" s="65"/>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4">
        <v>1</v>
      </c>
      <c r="B5" s="7" t="s">
        <v>108</v>
      </c>
      <c r="C5" s="6" t="s">
        <v>109</v>
      </c>
      <c r="D5" s="23"/>
      <c r="E5" s="24"/>
      <c r="F5" s="102">
        <f>D5*E5</f>
        <v>0</v>
      </c>
      <c r="G5" s="103"/>
      <c r="H5" s="117"/>
      <c r="I5" s="103"/>
      <c r="J5" s="103"/>
      <c r="K5" s="103"/>
      <c r="L5" s="103"/>
      <c r="M5" s="103"/>
      <c r="N5" s="103"/>
      <c r="O5" s="103"/>
    </row>
    <row r="6" spans="1:15">
      <c r="A6" s="4">
        <v>2</v>
      </c>
      <c r="B6" s="7" t="s">
        <v>110</v>
      </c>
      <c r="C6" s="6" t="s">
        <v>109</v>
      </c>
      <c r="D6" s="23"/>
      <c r="E6" s="22"/>
      <c r="F6" s="102">
        <f t="shared" ref="F6:F22" si="0">D6*E6</f>
        <v>0</v>
      </c>
      <c r="G6" s="103"/>
      <c r="H6" s="117"/>
      <c r="I6" s="103"/>
      <c r="J6" s="103"/>
      <c r="K6" s="103"/>
      <c r="L6" s="103"/>
      <c r="M6" s="103"/>
      <c r="N6" s="103"/>
      <c r="O6" s="103"/>
    </row>
    <row r="7" spans="1:15">
      <c r="A7" s="4">
        <v>3</v>
      </c>
      <c r="B7" s="7" t="s">
        <v>111</v>
      </c>
      <c r="C7" s="6" t="s">
        <v>109</v>
      </c>
      <c r="D7" s="23"/>
      <c r="E7" s="22"/>
      <c r="F7" s="102">
        <f t="shared" si="0"/>
        <v>0</v>
      </c>
      <c r="G7" s="103"/>
      <c r="H7" s="117"/>
      <c r="I7" s="103"/>
      <c r="J7" s="103"/>
      <c r="K7" s="103"/>
      <c r="L7" s="103"/>
      <c r="M7" s="103"/>
      <c r="N7" s="103"/>
      <c r="O7" s="103"/>
    </row>
    <row r="8" spans="1:15">
      <c r="A8" s="4">
        <v>4</v>
      </c>
      <c r="B8" s="7" t="s">
        <v>112</v>
      </c>
      <c r="C8" s="6" t="s">
        <v>109</v>
      </c>
      <c r="D8" s="23"/>
      <c r="E8" s="22"/>
      <c r="F8" s="102">
        <f t="shared" si="0"/>
        <v>0</v>
      </c>
      <c r="G8" s="103"/>
      <c r="H8" s="117"/>
      <c r="I8" s="103"/>
      <c r="J8" s="103"/>
      <c r="K8" s="103"/>
      <c r="L8" s="103"/>
      <c r="M8" s="103"/>
      <c r="N8" s="103"/>
      <c r="O8" s="103"/>
    </row>
    <row r="9" spans="1:15">
      <c r="A9" s="4">
        <v>5</v>
      </c>
      <c r="B9" s="7" t="s">
        <v>113</v>
      </c>
      <c r="C9" s="6" t="s">
        <v>109</v>
      </c>
      <c r="D9" s="23"/>
      <c r="E9" s="22"/>
      <c r="F9" s="102">
        <f t="shared" si="0"/>
        <v>0</v>
      </c>
      <c r="G9" s="103"/>
      <c r="H9" s="117"/>
      <c r="I9" s="103"/>
      <c r="J9" s="103"/>
      <c r="K9" s="103"/>
      <c r="L9" s="103"/>
      <c r="M9" s="103"/>
      <c r="N9" s="103"/>
      <c r="O9" s="103"/>
    </row>
    <row r="10" spans="1:15">
      <c r="A10" s="4">
        <v>6</v>
      </c>
      <c r="B10" s="7" t="s">
        <v>114</v>
      </c>
      <c r="C10" s="6" t="s">
        <v>109</v>
      </c>
      <c r="D10" s="23"/>
      <c r="E10" s="22"/>
      <c r="F10" s="102">
        <f t="shared" si="0"/>
        <v>0</v>
      </c>
      <c r="G10" s="103"/>
      <c r="H10" s="117"/>
      <c r="I10" s="103"/>
      <c r="J10" s="103"/>
      <c r="K10" s="103"/>
      <c r="L10" s="103"/>
      <c r="M10" s="103"/>
      <c r="N10" s="103"/>
      <c r="O10" s="103"/>
    </row>
    <row r="11" spans="1:15">
      <c r="A11" s="4">
        <v>7</v>
      </c>
      <c r="B11" s="7" t="s">
        <v>115</v>
      </c>
      <c r="C11" s="6" t="s">
        <v>116</v>
      </c>
      <c r="D11" s="23"/>
      <c r="E11" s="22"/>
      <c r="F11" s="102">
        <f t="shared" si="0"/>
        <v>0</v>
      </c>
      <c r="G11" s="103"/>
      <c r="H11" s="117"/>
      <c r="I11" s="103"/>
      <c r="J11" s="103"/>
      <c r="K11" s="103"/>
      <c r="L11" s="103"/>
      <c r="M11" s="103"/>
      <c r="N11" s="103"/>
      <c r="O11" s="103"/>
    </row>
    <row r="12" spans="1:15">
      <c r="A12" s="4">
        <v>8</v>
      </c>
      <c r="B12" s="7" t="s">
        <v>117</v>
      </c>
      <c r="C12" s="6" t="s">
        <v>109</v>
      </c>
      <c r="D12" s="23"/>
      <c r="E12" s="22"/>
      <c r="F12" s="102">
        <f t="shared" si="0"/>
        <v>0</v>
      </c>
      <c r="G12" s="103"/>
      <c r="H12" s="117"/>
      <c r="I12" s="103"/>
      <c r="J12" s="103"/>
      <c r="K12" s="103"/>
      <c r="L12" s="103"/>
      <c r="M12" s="103"/>
      <c r="N12" s="103"/>
      <c r="O12" s="103"/>
    </row>
    <row r="13" spans="1:15">
      <c r="A13" s="4">
        <v>9</v>
      </c>
      <c r="B13" s="7" t="s">
        <v>118</v>
      </c>
      <c r="C13" s="6" t="s">
        <v>109</v>
      </c>
      <c r="D13" s="23"/>
      <c r="E13" s="22"/>
      <c r="F13" s="102">
        <f t="shared" si="0"/>
        <v>0</v>
      </c>
      <c r="G13" s="103"/>
      <c r="H13" s="117"/>
      <c r="I13" s="103"/>
      <c r="J13" s="103"/>
      <c r="K13" s="103"/>
      <c r="L13" s="103"/>
      <c r="M13" s="103"/>
      <c r="N13" s="103"/>
      <c r="O13" s="103"/>
    </row>
    <row r="14" spans="1:15">
      <c r="A14" s="4">
        <v>10</v>
      </c>
      <c r="B14" s="7" t="s">
        <v>119</v>
      </c>
      <c r="C14" s="6" t="s">
        <v>109</v>
      </c>
      <c r="D14" s="23"/>
      <c r="E14" s="22"/>
      <c r="F14" s="102">
        <f t="shared" si="0"/>
        <v>0</v>
      </c>
      <c r="G14" s="103"/>
      <c r="H14" s="117"/>
      <c r="I14" s="103"/>
      <c r="J14" s="103"/>
      <c r="K14" s="103"/>
      <c r="L14" s="103"/>
      <c r="M14" s="103"/>
      <c r="N14" s="103"/>
      <c r="O14" s="103"/>
    </row>
    <row r="15" spans="1:15" ht="39">
      <c r="A15" s="4">
        <v>11</v>
      </c>
      <c r="B15" s="7" t="s">
        <v>120</v>
      </c>
      <c r="C15" s="6" t="s">
        <v>109</v>
      </c>
      <c r="D15" s="23"/>
      <c r="E15" s="22"/>
      <c r="F15" s="102">
        <f t="shared" si="0"/>
        <v>0</v>
      </c>
      <c r="G15" s="103"/>
      <c r="H15" s="117"/>
      <c r="I15" s="103"/>
      <c r="J15" s="103"/>
      <c r="K15" s="103"/>
      <c r="L15" s="103"/>
      <c r="M15" s="103"/>
      <c r="N15" s="103"/>
      <c r="O15" s="103"/>
    </row>
    <row r="16" spans="1:15" ht="39">
      <c r="A16" s="4">
        <v>12</v>
      </c>
      <c r="B16" s="7" t="s">
        <v>121</v>
      </c>
      <c r="C16" s="6" t="s">
        <v>109</v>
      </c>
      <c r="D16" s="23"/>
      <c r="E16" s="22"/>
      <c r="F16" s="102">
        <f t="shared" si="0"/>
        <v>0</v>
      </c>
      <c r="G16" s="103"/>
      <c r="H16" s="117"/>
      <c r="I16" s="103"/>
      <c r="J16" s="103"/>
      <c r="K16" s="103"/>
      <c r="L16" s="103"/>
      <c r="M16" s="103"/>
      <c r="N16" s="103"/>
      <c r="O16" s="103"/>
    </row>
    <row r="17" spans="1:15">
      <c r="A17" s="4">
        <v>13</v>
      </c>
      <c r="B17" s="7" t="s">
        <v>122</v>
      </c>
      <c r="C17" s="6" t="s">
        <v>109</v>
      </c>
      <c r="D17" s="23"/>
      <c r="E17" s="22"/>
      <c r="F17" s="102">
        <f t="shared" si="0"/>
        <v>0</v>
      </c>
      <c r="G17" s="103"/>
      <c r="H17" s="117"/>
      <c r="I17" s="103"/>
      <c r="J17" s="103"/>
      <c r="K17" s="103"/>
      <c r="L17" s="103"/>
      <c r="M17" s="103"/>
      <c r="N17" s="103"/>
      <c r="O17" s="103"/>
    </row>
    <row r="18" spans="1:15">
      <c r="A18" s="4">
        <v>14</v>
      </c>
      <c r="B18" s="7" t="s">
        <v>123</v>
      </c>
      <c r="C18" s="6" t="s">
        <v>109</v>
      </c>
      <c r="D18" s="23"/>
      <c r="E18" s="22"/>
      <c r="F18" s="102">
        <f t="shared" si="0"/>
        <v>0</v>
      </c>
      <c r="G18" s="103"/>
      <c r="H18" s="117"/>
      <c r="I18" s="103"/>
      <c r="J18" s="103"/>
      <c r="K18" s="103"/>
      <c r="L18" s="103"/>
      <c r="M18" s="103"/>
      <c r="N18" s="103"/>
      <c r="O18" s="103"/>
    </row>
    <row r="19" spans="1:15">
      <c r="A19" s="4">
        <v>15</v>
      </c>
      <c r="B19" s="7" t="s">
        <v>124</v>
      </c>
      <c r="C19" s="6" t="s">
        <v>109</v>
      </c>
      <c r="D19" s="23"/>
      <c r="E19" s="22"/>
      <c r="F19" s="102">
        <f t="shared" si="0"/>
        <v>0</v>
      </c>
      <c r="G19" s="103"/>
      <c r="H19" s="117"/>
      <c r="I19" s="103"/>
      <c r="J19" s="103"/>
      <c r="K19" s="103"/>
      <c r="L19" s="103"/>
      <c r="M19" s="103"/>
      <c r="N19" s="103"/>
      <c r="O19" s="103"/>
    </row>
    <row r="20" spans="1:15">
      <c r="A20" s="4">
        <v>16</v>
      </c>
      <c r="B20" s="7" t="s">
        <v>125</v>
      </c>
      <c r="C20" s="6" t="s">
        <v>109</v>
      </c>
      <c r="D20" s="23"/>
      <c r="E20" s="22"/>
      <c r="F20" s="102">
        <f t="shared" si="0"/>
        <v>0</v>
      </c>
      <c r="G20" s="103"/>
      <c r="H20" s="117"/>
      <c r="I20" s="103"/>
      <c r="J20" s="103"/>
      <c r="K20" s="103"/>
      <c r="L20" s="103"/>
      <c r="M20" s="103"/>
      <c r="N20" s="103"/>
      <c r="O20" s="103"/>
    </row>
    <row r="21" spans="1:15">
      <c r="A21" s="4">
        <v>17</v>
      </c>
      <c r="B21" s="7" t="s">
        <v>126</v>
      </c>
      <c r="C21" s="6" t="s">
        <v>109</v>
      </c>
      <c r="D21" s="23"/>
      <c r="E21" s="22"/>
      <c r="F21" s="102">
        <f t="shared" si="0"/>
        <v>0</v>
      </c>
      <c r="G21" s="103"/>
      <c r="H21" s="117"/>
      <c r="I21" s="103"/>
      <c r="J21" s="103"/>
      <c r="K21" s="103"/>
      <c r="L21" s="103"/>
      <c r="M21" s="103"/>
      <c r="N21" s="103"/>
      <c r="O21" s="103"/>
    </row>
    <row r="22" spans="1:15">
      <c r="A22" s="4">
        <v>18</v>
      </c>
      <c r="B22" s="7" t="s">
        <v>127</v>
      </c>
      <c r="C22" s="6" t="s">
        <v>82</v>
      </c>
      <c r="D22" s="23"/>
      <c r="E22" s="22"/>
      <c r="F22" s="102">
        <f t="shared" si="0"/>
        <v>0</v>
      </c>
      <c r="G22" s="103"/>
      <c r="H22" s="117"/>
      <c r="I22" s="103"/>
      <c r="J22" s="103"/>
      <c r="K22" s="103"/>
      <c r="L22" s="103"/>
      <c r="M22" s="103"/>
      <c r="N22" s="103"/>
      <c r="O22" s="103"/>
    </row>
    <row r="23" spans="1:15" ht="28.5">
      <c r="B23" s="8" t="s">
        <v>79</v>
      </c>
      <c r="D23" s="66" t="s">
        <v>80</v>
      </c>
      <c r="E23" s="66"/>
      <c r="F23" s="21">
        <f>SUM(F5:F22)</f>
        <v>0</v>
      </c>
    </row>
    <row r="24" spans="1:15">
      <c r="D24" s="66"/>
      <c r="E24" s="66"/>
      <c r="F24" s="9">
        <f>F23/363.15</f>
        <v>0</v>
      </c>
    </row>
    <row r="72" ht="18" customHeight="1"/>
  </sheetData>
  <mergeCells count="5">
    <mergeCell ref="A1:B2"/>
    <mergeCell ref="C1:F2"/>
    <mergeCell ref="A3:B3"/>
    <mergeCell ref="C3:D3"/>
    <mergeCell ref="D23:E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topLeftCell="C1" zoomScale="85" zoomScaleNormal="85" zoomScalePageLayoutView="85" workbookViewId="0">
      <pane ySplit="2" topLeftCell="A5" activePane="bottomLeft" state="frozen"/>
      <selection activeCell="C16" sqref="C16"/>
      <selection pane="bottomLeft" activeCell="L16" sqref="L16"/>
    </sheetView>
  </sheetViews>
  <sheetFormatPr defaultColWidth="8.85546875" defaultRowHeight="19.5"/>
  <cols>
    <col min="1" max="1" width="8.85546875" style="1"/>
    <col min="2" max="2" width="50" style="1" customWidth="1"/>
    <col min="3" max="4" width="14.42578125" style="1" customWidth="1"/>
    <col min="5" max="5" width="18" style="1" customWidth="1"/>
    <col min="6" max="6" width="15.140625" style="1" customWidth="1"/>
    <col min="7" max="7" width="11.7109375" style="1" customWidth="1"/>
    <col min="8" max="8" width="13.85546875" style="1" customWidth="1"/>
    <col min="9" max="9" width="12" style="1" customWidth="1"/>
    <col min="10" max="10" width="12.85546875" style="1" customWidth="1"/>
    <col min="11" max="11" width="12.7109375" style="1" customWidth="1"/>
    <col min="12" max="12" width="13.140625" style="1" customWidth="1"/>
    <col min="13" max="13" width="11.5703125" style="1" customWidth="1"/>
    <col min="14" max="14" width="17.28515625" style="1" customWidth="1"/>
    <col min="15" max="15" width="12.28515625" style="1" customWidth="1"/>
    <col min="16" max="16384" width="8.85546875" style="1"/>
  </cols>
  <sheetData>
    <row r="1" spans="1:15">
      <c r="A1" s="62" t="s">
        <v>0</v>
      </c>
      <c r="B1" s="62"/>
      <c r="C1" s="63" t="s">
        <v>132</v>
      </c>
      <c r="D1" s="63"/>
      <c r="E1" s="63"/>
      <c r="F1" s="63"/>
      <c r="G1"/>
    </row>
    <row r="2" spans="1:15">
      <c r="A2" s="62"/>
      <c r="B2" s="62"/>
      <c r="C2" s="63"/>
      <c r="D2" s="63"/>
      <c r="E2" s="63"/>
      <c r="F2" s="63"/>
      <c r="G2"/>
    </row>
    <row r="3" spans="1:15">
      <c r="A3" s="64" t="s">
        <v>85</v>
      </c>
      <c r="B3" s="64"/>
      <c r="C3" s="65"/>
      <c r="D3" s="65"/>
    </row>
    <row r="4" spans="1:15" ht="75">
      <c r="A4" s="3"/>
      <c r="B4" s="3" t="s">
        <v>2</v>
      </c>
      <c r="C4" s="105" t="s">
        <v>306</v>
      </c>
      <c r="D4" s="104" t="s">
        <v>312</v>
      </c>
      <c r="E4" s="104" t="s">
        <v>313</v>
      </c>
      <c r="F4" s="104" t="s">
        <v>314</v>
      </c>
      <c r="G4" s="105" t="s">
        <v>301</v>
      </c>
      <c r="H4" s="105" t="s">
        <v>302</v>
      </c>
      <c r="I4" s="105" t="s">
        <v>303</v>
      </c>
      <c r="J4" s="105" t="s">
        <v>304</v>
      </c>
      <c r="K4" s="105" t="s">
        <v>305</v>
      </c>
      <c r="L4" s="105" t="s">
        <v>307</v>
      </c>
      <c r="M4" s="105" t="s">
        <v>308</v>
      </c>
      <c r="N4" s="105" t="s">
        <v>309</v>
      </c>
      <c r="O4" s="105" t="s">
        <v>310</v>
      </c>
    </row>
    <row r="5" spans="1:15">
      <c r="A5" s="4">
        <v>1</v>
      </c>
      <c r="B5" s="7" t="s">
        <v>128</v>
      </c>
      <c r="C5" s="6" t="s">
        <v>6</v>
      </c>
      <c r="D5" s="23"/>
      <c r="E5" s="24"/>
      <c r="F5" s="102">
        <f>E5*D5</f>
        <v>0</v>
      </c>
      <c r="G5" s="103"/>
      <c r="H5" s="103"/>
      <c r="I5" s="103"/>
      <c r="J5" s="103"/>
      <c r="K5" s="103"/>
      <c r="L5" s="103"/>
      <c r="M5" s="103"/>
      <c r="N5" s="103"/>
      <c r="O5" s="103"/>
    </row>
    <row r="6" spans="1:15">
      <c r="A6" s="4">
        <v>2</v>
      </c>
      <c r="B6" s="7" t="s">
        <v>129</v>
      </c>
      <c r="C6" s="6" t="s">
        <v>6</v>
      </c>
      <c r="D6" s="23"/>
      <c r="E6" s="22"/>
      <c r="F6" s="102">
        <f t="shared" ref="F6:F19" si="0">E6*D6</f>
        <v>0</v>
      </c>
      <c r="G6" s="103"/>
      <c r="H6" s="103"/>
      <c r="I6" s="103"/>
      <c r="J6" s="103"/>
      <c r="K6" s="103"/>
      <c r="L6" s="103"/>
      <c r="M6" s="103"/>
      <c r="N6" s="103"/>
      <c r="O6" s="103"/>
    </row>
    <row r="7" spans="1:15">
      <c r="A7" s="4">
        <v>3</v>
      </c>
      <c r="B7" s="7" t="s">
        <v>100</v>
      </c>
      <c r="C7" s="6" t="s">
        <v>13</v>
      </c>
      <c r="D7" s="23"/>
      <c r="E7" s="22"/>
      <c r="F7" s="102">
        <f t="shared" si="0"/>
        <v>0</v>
      </c>
      <c r="G7" s="103"/>
      <c r="H7" s="103"/>
      <c r="I7" s="103"/>
      <c r="J7" s="103"/>
      <c r="K7" s="103"/>
      <c r="L7" s="103"/>
      <c r="M7" s="103"/>
      <c r="N7" s="103"/>
      <c r="O7" s="103"/>
    </row>
    <row r="8" spans="1:15">
      <c r="A8" s="4">
        <v>4</v>
      </c>
      <c r="B8" s="7" t="s">
        <v>130</v>
      </c>
      <c r="C8" s="6" t="s">
        <v>13</v>
      </c>
      <c r="D8" s="23"/>
      <c r="E8" s="22"/>
      <c r="F8" s="102">
        <f t="shared" si="0"/>
        <v>0</v>
      </c>
      <c r="G8" s="103"/>
      <c r="H8" s="103"/>
      <c r="I8" s="103"/>
      <c r="J8" s="103"/>
      <c r="K8" s="103"/>
      <c r="L8" s="103"/>
      <c r="M8" s="103"/>
      <c r="N8" s="103"/>
      <c r="O8" s="103"/>
    </row>
    <row r="9" spans="1:15">
      <c r="A9" s="4">
        <v>5</v>
      </c>
      <c r="B9" s="7" t="s">
        <v>131</v>
      </c>
      <c r="C9" s="6" t="s">
        <v>8</v>
      </c>
      <c r="D9" s="23"/>
      <c r="E9" s="22"/>
      <c r="F9" s="102">
        <f t="shared" si="0"/>
        <v>0</v>
      </c>
      <c r="G9" s="103"/>
      <c r="H9" s="103"/>
      <c r="I9" s="103"/>
      <c r="J9" s="103"/>
      <c r="K9" s="103"/>
      <c r="L9" s="103"/>
      <c r="M9" s="103"/>
      <c r="N9" s="103"/>
      <c r="O9" s="103"/>
    </row>
    <row r="10" spans="1:15">
      <c r="A10" s="4">
        <v>6</v>
      </c>
      <c r="B10" s="7" t="s">
        <v>128</v>
      </c>
      <c r="C10" s="6" t="s">
        <v>6</v>
      </c>
      <c r="D10" s="23"/>
      <c r="E10" s="22"/>
      <c r="F10" s="102">
        <f t="shared" si="0"/>
        <v>0</v>
      </c>
      <c r="G10" s="103"/>
      <c r="H10" s="103"/>
      <c r="I10" s="103"/>
      <c r="J10" s="103"/>
      <c r="K10" s="103"/>
      <c r="L10" s="103"/>
      <c r="M10" s="103"/>
      <c r="N10" s="103"/>
      <c r="O10" s="103"/>
    </row>
    <row r="11" spans="1:15">
      <c r="A11" s="4">
        <v>7</v>
      </c>
      <c r="B11" s="7" t="s">
        <v>129</v>
      </c>
      <c r="C11" s="6" t="s">
        <v>6</v>
      </c>
      <c r="D11" s="23"/>
      <c r="E11" s="22"/>
      <c r="F11" s="102">
        <f t="shared" si="0"/>
        <v>0</v>
      </c>
      <c r="G11" s="103"/>
      <c r="H11" s="103"/>
      <c r="I11" s="103"/>
      <c r="J11" s="103"/>
      <c r="K11" s="103"/>
      <c r="L11" s="103"/>
      <c r="M11" s="103"/>
      <c r="N11" s="103"/>
      <c r="O11" s="103"/>
    </row>
    <row r="12" spans="1:15">
      <c r="A12" s="4">
        <v>8</v>
      </c>
      <c r="B12" s="7" t="s">
        <v>100</v>
      </c>
      <c r="C12" s="6" t="s">
        <v>6</v>
      </c>
      <c r="D12" s="23"/>
      <c r="E12" s="22"/>
      <c r="F12" s="102">
        <f t="shared" si="0"/>
        <v>0</v>
      </c>
      <c r="G12" s="103"/>
      <c r="H12" s="103"/>
      <c r="I12" s="103"/>
      <c r="J12" s="103"/>
      <c r="K12" s="103"/>
      <c r="L12" s="103"/>
      <c r="M12" s="103"/>
      <c r="N12" s="103"/>
      <c r="O12" s="103"/>
    </row>
    <row r="13" spans="1:15">
      <c r="A13" s="4">
        <v>9</v>
      </c>
      <c r="B13" s="7" t="s">
        <v>130</v>
      </c>
      <c r="C13" s="6" t="s">
        <v>6</v>
      </c>
      <c r="D13" s="23"/>
      <c r="E13" s="22"/>
      <c r="F13" s="102">
        <f t="shared" si="0"/>
        <v>0</v>
      </c>
      <c r="G13" s="103"/>
      <c r="H13" s="103"/>
      <c r="I13" s="103"/>
      <c r="J13" s="103"/>
      <c r="K13" s="103"/>
      <c r="L13" s="103"/>
      <c r="M13" s="103"/>
      <c r="N13" s="103"/>
      <c r="O13" s="103"/>
    </row>
    <row r="14" spans="1:15">
      <c r="A14" s="4">
        <v>10</v>
      </c>
      <c r="B14" s="7" t="s">
        <v>131</v>
      </c>
      <c r="C14" s="6" t="s">
        <v>8</v>
      </c>
      <c r="D14" s="23"/>
      <c r="E14" s="22"/>
      <c r="F14" s="102">
        <f t="shared" si="0"/>
        <v>0</v>
      </c>
      <c r="G14" s="103"/>
      <c r="H14" s="103"/>
      <c r="I14" s="103"/>
      <c r="J14" s="103"/>
      <c r="K14" s="103"/>
      <c r="L14" s="103"/>
      <c r="M14" s="103"/>
      <c r="N14" s="103"/>
      <c r="O14" s="103"/>
    </row>
    <row r="15" spans="1:15">
      <c r="A15" s="4">
        <v>11</v>
      </c>
      <c r="B15" s="7" t="s">
        <v>128</v>
      </c>
      <c r="C15" s="6" t="s">
        <v>6</v>
      </c>
      <c r="D15" s="23"/>
      <c r="E15" s="22"/>
      <c r="F15" s="102">
        <f t="shared" si="0"/>
        <v>0</v>
      </c>
      <c r="G15" s="103"/>
      <c r="H15" s="103"/>
      <c r="I15" s="103"/>
      <c r="J15" s="103"/>
      <c r="K15" s="103"/>
      <c r="L15" s="103"/>
      <c r="M15" s="103"/>
      <c r="N15" s="103"/>
      <c r="O15" s="103"/>
    </row>
    <row r="16" spans="1:15">
      <c r="A16" s="4">
        <v>12</v>
      </c>
      <c r="B16" s="7" t="s">
        <v>129</v>
      </c>
      <c r="C16" s="6" t="s">
        <v>6</v>
      </c>
      <c r="D16" s="23"/>
      <c r="E16" s="22"/>
      <c r="F16" s="102">
        <f t="shared" si="0"/>
        <v>0</v>
      </c>
      <c r="G16" s="103"/>
      <c r="H16" s="103"/>
      <c r="I16" s="103"/>
      <c r="J16" s="103"/>
      <c r="K16" s="103"/>
      <c r="L16" s="103"/>
      <c r="M16" s="103"/>
      <c r="N16" s="103"/>
      <c r="O16" s="103"/>
    </row>
    <row r="17" spans="1:15">
      <c r="A17" s="4">
        <v>13</v>
      </c>
      <c r="B17" s="7" t="s">
        <v>100</v>
      </c>
      <c r="C17" s="6" t="s">
        <v>6</v>
      </c>
      <c r="D17" s="23"/>
      <c r="E17" s="22"/>
      <c r="F17" s="102">
        <f t="shared" si="0"/>
        <v>0</v>
      </c>
      <c r="G17" s="103"/>
      <c r="H17" s="103"/>
      <c r="I17" s="103"/>
      <c r="J17" s="103"/>
      <c r="K17" s="103"/>
      <c r="L17" s="103"/>
      <c r="M17" s="103"/>
      <c r="N17" s="103"/>
      <c r="O17" s="103"/>
    </row>
    <row r="18" spans="1:15">
      <c r="A18" s="4">
        <v>14</v>
      </c>
      <c r="B18" s="7" t="s">
        <v>130</v>
      </c>
      <c r="C18" s="6" t="s">
        <v>6</v>
      </c>
      <c r="D18" s="23"/>
      <c r="E18" s="22"/>
      <c r="F18" s="102">
        <f t="shared" si="0"/>
        <v>0</v>
      </c>
      <c r="G18" s="103"/>
      <c r="H18" s="103"/>
      <c r="I18" s="103"/>
      <c r="J18" s="103"/>
      <c r="K18" s="103"/>
      <c r="L18" s="103"/>
      <c r="M18" s="103"/>
      <c r="N18" s="103"/>
      <c r="O18" s="103"/>
    </row>
    <row r="19" spans="1:15">
      <c r="A19" s="4">
        <v>15</v>
      </c>
      <c r="B19" s="91" t="s">
        <v>131</v>
      </c>
      <c r="C19" s="92" t="s">
        <v>8</v>
      </c>
      <c r="D19" s="72"/>
      <c r="E19" s="28"/>
      <c r="F19" s="106">
        <f t="shared" si="0"/>
        <v>0</v>
      </c>
      <c r="G19" s="103"/>
      <c r="H19" s="103"/>
      <c r="I19" s="103"/>
      <c r="J19" s="103"/>
      <c r="K19" s="103"/>
      <c r="L19" s="103"/>
      <c r="M19" s="103"/>
      <c r="N19" s="103"/>
      <c r="O19" s="103"/>
    </row>
    <row r="20" spans="1:15" s="26" customFormat="1">
      <c r="A20" s="27">
        <v>16</v>
      </c>
      <c r="B20" s="93" t="s">
        <v>227</v>
      </c>
      <c r="C20" s="94"/>
      <c r="D20" s="75"/>
      <c r="E20" s="89"/>
      <c r="F20" s="107"/>
      <c r="G20" s="103"/>
      <c r="H20" s="103"/>
      <c r="I20" s="103"/>
      <c r="J20" s="103"/>
      <c r="K20" s="103"/>
      <c r="L20" s="103"/>
      <c r="M20" s="103"/>
      <c r="N20" s="103"/>
      <c r="O20" s="103"/>
    </row>
    <row r="21" spans="1:15" ht="28.5">
      <c r="B21" s="8" t="s">
        <v>79</v>
      </c>
      <c r="D21" s="66" t="s">
        <v>80</v>
      </c>
      <c r="E21" s="66"/>
      <c r="F21" s="21">
        <f>SUM(F5:F19)</f>
        <v>0</v>
      </c>
    </row>
    <row r="22" spans="1:15">
      <c r="D22" s="66"/>
      <c r="E22" s="66"/>
      <c r="F22" s="9">
        <f>F21/363.15</f>
        <v>0</v>
      </c>
    </row>
    <row r="23" spans="1:15">
      <c r="E23" s="10"/>
      <c r="F23" s="11"/>
    </row>
    <row r="24" spans="1:15">
      <c r="B24" s="12"/>
      <c r="E24" s="10"/>
      <c r="F24" s="11"/>
    </row>
    <row r="25" spans="1:15">
      <c r="E25" s="10"/>
      <c r="F25" s="11"/>
    </row>
    <row r="26" spans="1:15">
      <c r="E26" s="10"/>
      <c r="F26" s="11"/>
    </row>
    <row r="27" spans="1:15">
      <c r="E27" s="10"/>
      <c r="F27" s="11"/>
    </row>
    <row r="28" spans="1:15">
      <c r="B28" s="12"/>
      <c r="E28" s="10"/>
      <c r="F28" s="11"/>
    </row>
    <row r="29" spans="1:15">
      <c r="E29" s="10"/>
      <c r="F29" s="11"/>
    </row>
    <row r="30" spans="1:15">
      <c r="E30" s="10"/>
      <c r="F30" s="11"/>
    </row>
    <row r="31" spans="1:15" ht="34.5" customHeight="1">
      <c r="E31" s="10"/>
      <c r="F31" s="11"/>
    </row>
    <row r="32" spans="1:15">
      <c r="E32" s="10"/>
      <c r="F32" s="11"/>
    </row>
    <row r="33" spans="1:6">
      <c r="B33" s="12"/>
      <c r="E33" s="10"/>
      <c r="F33" s="11"/>
    </row>
    <row r="34" spans="1:6">
      <c r="E34" s="10"/>
      <c r="F34" s="11"/>
    </row>
    <row r="35" spans="1:6" ht="18" customHeight="1">
      <c r="E35" s="10"/>
      <c r="F35" s="11"/>
    </row>
    <row r="36" spans="1:6">
      <c r="E36" s="10"/>
      <c r="F36" s="11"/>
    </row>
    <row r="37" spans="1:6">
      <c r="E37" s="10"/>
      <c r="F37" s="11"/>
    </row>
    <row r="38" spans="1:6">
      <c r="E38" s="10"/>
      <c r="F38" s="11"/>
    </row>
    <row r="39" spans="1:6">
      <c r="E39" s="10"/>
      <c r="F39" s="11"/>
    </row>
    <row r="40" spans="1:6">
      <c r="E40" s="10"/>
      <c r="F40" s="11"/>
    </row>
    <row r="41" spans="1:6">
      <c r="E41" s="10"/>
      <c r="F41" s="11"/>
    </row>
    <row r="42" spans="1:6">
      <c r="E42" s="10"/>
      <c r="F42" s="11"/>
    </row>
    <row r="43" spans="1:6">
      <c r="E43" s="10"/>
      <c r="F43" s="11"/>
    </row>
    <row r="44" spans="1:6">
      <c r="A44" s="13"/>
      <c r="B44" s="14"/>
      <c r="C44" s="14"/>
      <c r="D44" s="14"/>
      <c r="E44" s="15"/>
      <c r="F44" s="11"/>
    </row>
    <row r="45" spans="1:6">
      <c r="A45" s="4"/>
      <c r="B45" s="4"/>
      <c r="C45" s="4"/>
      <c r="D45" s="4"/>
      <c r="E45" s="16"/>
      <c r="F45" s="17"/>
    </row>
    <row r="46" spans="1:6" ht="20.25" thickBot="1">
      <c r="A46" s="4"/>
      <c r="B46" s="18"/>
      <c r="C46" s="19"/>
      <c r="D46" s="19"/>
      <c r="E46" s="20"/>
      <c r="F46" s="20"/>
    </row>
    <row r="47" spans="1:6" ht="20.25" thickTop="1"/>
    <row r="51" ht="17.25" customHeight="1"/>
    <row r="64" ht="18" customHeight="1"/>
    <row r="140" ht="18" customHeight="1"/>
  </sheetData>
  <mergeCells count="5">
    <mergeCell ref="A1:B2"/>
    <mergeCell ref="C1:F2"/>
    <mergeCell ref="A3:B3"/>
    <mergeCell ref="C3:D3"/>
    <mergeCell ref="D21:E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Introduction</vt:lpstr>
      <vt:lpstr>Summary</vt:lpstr>
      <vt:lpstr>Incentive Kit - Mother</vt:lpstr>
      <vt:lpstr>Incentive Kit - Father</vt:lpstr>
      <vt:lpstr>Food Incentive Kit</vt:lpstr>
      <vt:lpstr>CP CFS Children's Kit</vt:lpstr>
      <vt:lpstr>UASC Kit</vt:lpstr>
      <vt:lpstr>Dignity Kit</vt:lpstr>
      <vt:lpstr>Recreational Kit</vt:lpstr>
      <vt:lpstr>Child Friendly Spaces</vt:lpstr>
      <vt:lpstr>Shelter</vt:lpstr>
      <vt:lpstr>WASH</vt:lpstr>
      <vt:lpstr>Health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Nikka de Jesus</dc:creator>
  <cp:lastModifiedBy>Ogbonna Eberechi</cp:lastModifiedBy>
  <dcterms:created xsi:type="dcterms:W3CDTF">2019-02-24T06:54:38Z</dcterms:created>
  <dcterms:modified xsi:type="dcterms:W3CDTF">2019-02-26T18:27:58Z</dcterms:modified>
</cp:coreProperties>
</file>